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2023" sheetId="2" r:id="rId1"/>
  </sheets>
  <calcPr calcId="144525"/>
</workbook>
</file>

<file path=xl/calcChain.xml><?xml version="1.0" encoding="utf-8"?>
<calcChain xmlns="http://schemas.openxmlformats.org/spreadsheetml/2006/main">
  <c r="E12" i="2" l="1"/>
  <c r="E7" i="2"/>
  <c r="E22" i="2"/>
</calcChain>
</file>

<file path=xl/sharedStrings.xml><?xml version="1.0" encoding="utf-8"?>
<sst xmlns="http://schemas.openxmlformats.org/spreadsheetml/2006/main" count="358" uniqueCount="163">
  <si>
    <t>Abros Gestioni srl</t>
  </si>
  <si>
    <t>SRP2.2</t>
  </si>
  <si>
    <t>SRP2.1</t>
  </si>
  <si>
    <t>Acqui In/Contro Coop Sociale Arl – Onlus</t>
  </si>
  <si>
    <t>Gruppo Appartamento Casa 180</t>
  </si>
  <si>
    <t>SRP3.2</t>
  </si>
  <si>
    <t>Anteo Cooperativa Sociale Onlus</t>
  </si>
  <si>
    <t>RSA</t>
  </si>
  <si>
    <t>Grup. App. "Il Giunco"</t>
  </si>
  <si>
    <t>SRP3.1</t>
  </si>
  <si>
    <t>Grup. App. "La Piazza"</t>
  </si>
  <si>
    <t>ASL AL</t>
  </si>
  <si>
    <t>Albachiara</t>
  </si>
  <si>
    <t xml:space="preserve">GA AL </t>
  </si>
  <si>
    <t>SRP3.3</t>
  </si>
  <si>
    <t>GA Romita A1</t>
  </si>
  <si>
    <t>GA Romita C1</t>
  </si>
  <si>
    <t>GA Tortona</t>
  </si>
  <si>
    <t>GA Verdi</t>
  </si>
  <si>
    <t>AZZURRA S.C.S.  Onlus</t>
  </si>
  <si>
    <t>Villa Azzurra</t>
  </si>
  <si>
    <t>C.S.S.A.S.I.P.A.B. LERCARO</t>
  </si>
  <si>
    <t>LERCARO</t>
  </si>
  <si>
    <t>CA.Ri.PRO srl</t>
  </si>
  <si>
    <t xml:space="preserve">L'ACERO </t>
  </si>
  <si>
    <t xml:space="preserve">Casa di Riposo e di Ricovero </t>
  </si>
  <si>
    <t xml:space="preserve">In Cammino </t>
  </si>
  <si>
    <t xml:space="preserve">STR art. 14 </t>
  </si>
  <si>
    <t>Centro Torinese Solidarietà Onlus</t>
  </si>
  <si>
    <t>Residenziale S.T.S. art. 13 E</t>
  </si>
  <si>
    <t xml:space="preserve">Ceresola Srl </t>
  </si>
  <si>
    <t>Comunità Ceresola</t>
  </si>
  <si>
    <t>Gruppo Appartamento Domus</t>
  </si>
  <si>
    <t xml:space="preserve">Comdis srl </t>
  </si>
  <si>
    <t xml:space="preserve">Villa Sorriso </t>
  </si>
  <si>
    <t xml:space="preserve">Comune di Parodi Ligure </t>
  </si>
  <si>
    <t>Residenza per anziani Gli Olmi</t>
  </si>
  <si>
    <t>Cons.di Libere Imprese.CCS ONLUS</t>
  </si>
  <si>
    <t>Comunità Alloggio Anziani "La Rotonda"</t>
  </si>
  <si>
    <t xml:space="preserve">Cooperativa Poggio </t>
  </si>
  <si>
    <t>Comunità Il Poggio</t>
  </si>
  <si>
    <t>CUFRAD Centro Universitario Francescano</t>
  </si>
  <si>
    <t>Residenziale S.T.R. art. 12 A</t>
  </si>
  <si>
    <t xml:space="preserve">Comunità per lunga Assistenza </t>
  </si>
  <si>
    <t>SRLA residenziale 14-A</t>
  </si>
  <si>
    <t>Servizio terapeutico riabilitativo-ad alta protezione</t>
  </si>
  <si>
    <t>DL Servizi Soc Coop Soc Onlus</t>
  </si>
  <si>
    <t>Soggiorno Villa Poggio</t>
  </si>
  <si>
    <t>Fondazione Opera Diocesana Assistenza Assist.</t>
  </si>
  <si>
    <t>Don Minazzi</t>
  </si>
  <si>
    <t>R.I.S.S. DISAB</t>
  </si>
  <si>
    <t xml:space="preserve">La Cappuccetta </t>
  </si>
  <si>
    <t>L'Abbazia</t>
  </si>
  <si>
    <t>L'Abbazia - GA Avanzato</t>
  </si>
  <si>
    <t>Gesco srl</t>
  </si>
  <si>
    <t>Residenza San Rocco</t>
  </si>
  <si>
    <t>Il Margine Soc.Coop Sociale</t>
  </si>
  <si>
    <t>Ca' Bissera</t>
  </si>
  <si>
    <t>Il Punto Coop. Sociale</t>
  </si>
  <si>
    <t>L'Orizzonte</t>
  </si>
  <si>
    <t>Interactive Soc. Coop. Sociale</t>
  </si>
  <si>
    <t xml:space="preserve">“La Casa di Nicola” </t>
  </si>
  <si>
    <t>CPA</t>
  </si>
  <si>
    <t xml:space="preserve">Clubhouse  </t>
  </si>
  <si>
    <t>R.I.S.S. Sant'Agata</t>
  </si>
  <si>
    <t>Kos Care Srl</t>
  </si>
  <si>
    <t>Casa Mioglia</t>
  </si>
  <si>
    <t>CP</t>
  </si>
  <si>
    <t>CT Casa Pero</t>
  </si>
  <si>
    <t>La Conchiglia srl</t>
  </si>
  <si>
    <t>LA Conchiglia srl</t>
  </si>
  <si>
    <t>L'Abbazia Coop Sociale ODA</t>
  </si>
  <si>
    <t>GA Aleramo</t>
  </si>
  <si>
    <t>GA Pinelli</t>
  </si>
  <si>
    <t>GA Valerani</t>
  </si>
  <si>
    <t>Villa Raffaella</t>
  </si>
  <si>
    <t>Les Aigles Coop. Soc</t>
  </si>
  <si>
    <t>La Lumiere</t>
  </si>
  <si>
    <t>L'Incontro srl</t>
  </si>
  <si>
    <t>Ga Autonomy 2</t>
  </si>
  <si>
    <t>Gruppo Living</t>
  </si>
  <si>
    <t xml:space="preserve">SRP3.1 </t>
  </si>
  <si>
    <t>L'Incontro</t>
  </si>
  <si>
    <t>M.A.C.S.srl</t>
  </si>
  <si>
    <t>Il Montello</t>
  </si>
  <si>
    <t>NUOVA ERA Srl</t>
  </si>
  <si>
    <t>Il Glicine</t>
  </si>
  <si>
    <t>Obiettivo solidarietà Soc Coop Soc</t>
  </si>
  <si>
    <t>Il Ranocchio</t>
  </si>
  <si>
    <t>Vivere nel Verde</t>
  </si>
  <si>
    <t xml:space="preserve">PANDORA Comunità Srl </t>
  </si>
  <si>
    <t>Comunità Pandora Castel Rocchero</t>
  </si>
  <si>
    <t>La Mia Casa</t>
  </si>
  <si>
    <t xml:space="preserve">Progetto Emmaus - Cos Coop Soc. </t>
  </si>
  <si>
    <t>Comunità Psichiatrica Emmaus</t>
  </si>
  <si>
    <t>Gruppo Appartamento Due passi</t>
  </si>
  <si>
    <t>Pulas Cooperativa Sociale  a.r.l.</t>
  </si>
  <si>
    <t>Don L. Ferraro</t>
  </si>
  <si>
    <t>Recidenze Du Parc srl</t>
  </si>
  <si>
    <t>Comunità Terapeutica Du Parc</t>
  </si>
  <si>
    <t>GA Fenestrelle1</t>
  </si>
  <si>
    <t>GA Miradolo</t>
  </si>
  <si>
    <t xml:space="preserve">Il Tiglio </t>
  </si>
  <si>
    <t>Sereni Orizzonti 1 SPA</t>
  </si>
  <si>
    <t>Comunità La Braia</t>
  </si>
  <si>
    <t>Residenza Gigi e Teresio Capra"</t>
  </si>
  <si>
    <t>San Giuseppe</t>
  </si>
  <si>
    <t>Soggiorno Fiordaliso srl</t>
  </si>
  <si>
    <t>Soggiorno Fiordaliso</t>
  </si>
  <si>
    <t>Villa Annunziata Srl</t>
  </si>
  <si>
    <t>Villa Annunziata</t>
  </si>
  <si>
    <t>Unità Operativa e Dirigente Responsabile</t>
  </si>
  <si>
    <t>RAGIONE SOCIALE GESTORE DELLA COMUNITA'</t>
  </si>
  <si>
    <t>tipo comunità</t>
  </si>
  <si>
    <t>COMUNITA' PSICHIATRICHE AUTORIZZATE/ACCREDITATE FUORI REGIONE PIEMONTE</t>
  </si>
  <si>
    <t>ALTRE STRUTTURE ACCREDITATE per la Disabilità Psichica, per i disturbi alimentari e per le Dipendenze i cui inserimenti sono stati effettuati in sede di Commissioni UMVD -UVG-  DOPPIA DIAGNOSI PSICHIATRIA/DIPENDENZE</t>
  </si>
  <si>
    <t>S.C. Salute Mentale - Dr P. Casamento</t>
  </si>
  <si>
    <t>Villa San Secondo  (Ruota di Prua )</t>
  </si>
  <si>
    <t>Villa San Secondo (Brezza 1 )</t>
  </si>
  <si>
    <t>Casa di Risposo G.E. Balduzzi</t>
  </si>
  <si>
    <t>Ga Pinan Cichero</t>
  </si>
  <si>
    <t>Associazione Comunità Emmanuel Onlus</t>
  </si>
  <si>
    <t xml:space="preserve">Casa alloggio di reinserimento”
</t>
  </si>
  <si>
    <t xml:space="preserve">STR alloggio reins 12-B1 </t>
  </si>
  <si>
    <t>Atena Nuove Dimensioni SRL</t>
  </si>
  <si>
    <t>VillaGiada</t>
  </si>
  <si>
    <t>Soggiorno M. Teresa</t>
  </si>
  <si>
    <t>SRP 2.1</t>
  </si>
  <si>
    <t xml:space="preserve">Quattro Venti </t>
  </si>
  <si>
    <t>Passaggio nord-ovest - Gruppo appartamento</t>
  </si>
  <si>
    <t>Codess Sociale Società Coop Onlus</t>
  </si>
  <si>
    <t>Residenza Dahu</t>
  </si>
  <si>
    <t>DCA</t>
  </si>
  <si>
    <t xml:space="preserve">Comunità Papa Giovanni XXIII Coop Soc. A.rl.l. </t>
  </si>
  <si>
    <t>Centro Residenziale Accoglienza S. Lorenzo</t>
  </si>
  <si>
    <t>Alloggio di reinserimento</t>
  </si>
  <si>
    <t>Comunità per comorbilità psichiatrica “SOMMARIVA”</t>
  </si>
  <si>
    <t>S.T.S. art. 13 E</t>
  </si>
  <si>
    <t>G.T. Società Cooperativa Sociale</t>
  </si>
  <si>
    <t>SRP3 GT POIRINO</t>
  </si>
  <si>
    <t>RAF DIS</t>
  </si>
  <si>
    <t>Il Delfino SRL</t>
  </si>
  <si>
    <t>Il Delfino 1</t>
  </si>
  <si>
    <t>Il Porto Onlus Associazione</t>
  </si>
  <si>
    <t>Scuderie</t>
  </si>
  <si>
    <t>SRP 1</t>
  </si>
  <si>
    <t>GA Il Tiglio</t>
  </si>
  <si>
    <t>Maison Banchet</t>
  </si>
  <si>
    <t>GA 24h</t>
  </si>
  <si>
    <t>Ga Autonomy 1</t>
  </si>
  <si>
    <t>GA Metafora</t>
  </si>
  <si>
    <t>Pazza Idea Soc.Coop.Soc. ONLUS(prima Il Tiretto Onlus)</t>
  </si>
  <si>
    <t>Presidio Osped. Riabiltiativo B.V. Consolata - Fatebenefratelli</t>
  </si>
  <si>
    <t>San Giovanni Di Dio - Forense</t>
  </si>
  <si>
    <t>SA.VI. - IL PLATANO ACQUI T.</t>
  </si>
  <si>
    <t>Villa Cora Srl</t>
  </si>
  <si>
    <t>La Vite</t>
  </si>
  <si>
    <t>NOME COMUNITA' PSICHIATRICHE AUTORIZZATE/ACCREDITATE AI SENSI DCR 357-1370 DEL 13/01/1997 e s.m.i. - DGR 84-4451/2023 E s.m.i.</t>
  </si>
  <si>
    <t>Giornate degenza anno 2023</t>
  </si>
  <si>
    <t>Totale costo anno 2023</t>
  </si>
  <si>
    <t>Care Service Spa-  da nov23 SANITALIA Service</t>
  </si>
  <si>
    <t xml:space="preserve">GA La Magnolia </t>
  </si>
  <si>
    <t>GA 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</si>
</sst>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NumberFormat="1" applyBorder="1" applyAlignment="1">
      <alignment horizontal="center" wrapText="1"/>
    </xf>
    <xf numFmtId="43" fontId="1" fillId="0" borderId="3" xfId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applyNumberFormat="1" applyBorder="1" applyAlignment="1">
      <alignment horizontal="center" wrapText="1"/>
    </xf>
    <xf numFmtId="43" fontId="1" fillId="0" borderId="5" xfId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43" fontId="1" fillId="0" borderId="1" xfId="1" applyBorder="1" applyAlignment="1">
      <alignment horizontal="center" wrapText="1"/>
    </xf>
    <xf numFmtId="0" fontId="0" fillId="0" borderId="0" xfId="0" applyAlignment="1">
      <alignment horizontal="center" wrapText="1"/>
    </xf>
    <xf numFmtId="43" fontId="1" fillId="0" borderId="0" xfId="1" applyAlignment="1">
      <alignment horizontal="center" wrapText="1"/>
    </xf>
    <xf numFmtId="2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topLeftCell="A26" workbookViewId="0">
      <selection activeCell="C69" sqref="C69"/>
    </sheetView>
  </sheetViews>
  <sheetFormatPr defaultRowHeight="15" x14ac:dyDescent="0.25"/>
  <cols>
    <col min="1" max="1" width="19.5703125" style="1" customWidth="1"/>
    <col min="2" max="2" width="32.85546875" style="1" customWidth="1"/>
    <col min="3" max="3" width="36.42578125" style="1" customWidth="1"/>
    <col min="4" max="4" width="18.42578125" style="18" customWidth="1"/>
    <col min="5" max="5" width="17.140625" style="18" customWidth="1"/>
    <col min="6" max="6" width="13.140625" style="19" customWidth="1"/>
    <col min="7" max="7" width="9.140625" style="1"/>
    <col min="8" max="8" width="11.85546875" style="1" bestFit="1" customWidth="1"/>
    <col min="9" max="9" width="9.5703125" style="1" bestFit="1" customWidth="1"/>
    <col min="10" max="257" width="9.140625" style="1"/>
    <col min="258" max="258" width="53" style="1" bestFit="1" customWidth="1"/>
    <col min="259" max="259" width="45.85546875" style="1" bestFit="1" customWidth="1"/>
    <col min="260" max="260" width="27.42578125" style="1" bestFit="1" customWidth="1"/>
    <col min="261" max="261" width="24.5703125" style="1" bestFit="1" customWidth="1"/>
    <col min="262" max="262" width="20" style="1" customWidth="1"/>
    <col min="263" max="513" width="9.140625" style="1"/>
    <col min="514" max="514" width="53" style="1" bestFit="1" customWidth="1"/>
    <col min="515" max="515" width="45.85546875" style="1" bestFit="1" customWidth="1"/>
    <col min="516" max="516" width="27.42578125" style="1" bestFit="1" customWidth="1"/>
    <col min="517" max="517" width="24.5703125" style="1" bestFit="1" customWidth="1"/>
    <col min="518" max="518" width="20" style="1" customWidth="1"/>
    <col min="519" max="769" width="9.140625" style="1"/>
    <col min="770" max="770" width="53" style="1" bestFit="1" customWidth="1"/>
    <col min="771" max="771" width="45.85546875" style="1" bestFit="1" customWidth="1"/>
    <col min="772" max="772" width="27.42578125" style="1" bestFit="1" customWidth="1"/>
    <col min="773" max="773" width="24.5703125" style="1" bestFit="1" customWidth="1"/>
    <col min="774" max="774" width="20" style="1" customWidth="1"/>
    <col min="775" max="1025" width="9.140625" style="1"/>
    <col min="1026" max="1026" width="53" style="1" bestFit="1" customWidth="1"/>
    <col min="1027" max="1027" width="45.85546875" style="1" bestFit="1" customWidth="1"/>
    <col min="1028" max="1028" width="27.42578125" style="1" bestFit="1" customWidth="1"/>
    <col min="1029" max="1029" width="24.5703125" style="1" bestFit="1" customWidth="1"/>
    <col min="1030" max="1030" width="20" style="1" customWidth="1"/>
    <col min="1031" max="1281" width="9.140625" style="1"/>
    <col min="1282" max="1282" width="53" style="1" bestFit="1" customWidth="1"/>
    <col min="1283" max="1283" width="45.85546875" style="1" bestFit="1" customWidth="1"/>
    <col min="1284" max="1284" width="27.42578125" style="1" bestFit="1" customWidth="1"/>
    <col min="1285" max="1285" width="24.5703125" style="1" bestFit="1" customWidth="1"/>
    <col min="1286" max="1286" width="20" style="1" customWidth="1"/>
    <col min="1287" max="1537" width="9.140625" style="1"/>
    <col min="1538" max="1538" width="53" style="1" bestFit="1" customWidth="1"/>
    <col min="1539" max="1539" width="45.85546875" style="1" bestFit="1" customWidth="1"/>
    <col min="1540" max="1540" width="27.42578125" style="1" bestFit="1" customWidth="1"/>
    <col min="1541" max="1541" width="24.5703125" style="1" bestFit="1" customWidth="1"/>
    <col min="1542" max="1542" width="20" style="1" customWidth="1"/>
    <col min="1543" max="1793" width="9.140625" style="1"/>
    <col min="1794" max="1794" width="53" style="1" bestFit="1" customWidth="1"/>
    <col min="1795" max="1795" width="45.85546875" style="1" bestFit="1" customWidth="1"/>
    <col min="1796" max="1796" width="27.42578125" style="1" bestFit="1" customWidth="1"/>
    <col min="1797" max="1797" width="24.5703125" style="1" bestFit="1" customWidth="1"/>
    <col min="1798" max="1798" width="20" style="1" customWidth="1"/>
    <col min="1799" max="2049" width="9.140625" style="1"/>
    <col min="2050" max="2050" width="53" style="1" bestFit="1" customWidth="1"/>
    <col min="2051" max="2051" width="45.85546875" style="1" bestFit="1" customWidth="1"/>
    <col min="2052" max="2052" width="27.42578125" style="1" bestFit="1" customWidth="1"/>
    <col min="2053" max="2053" width="24.5703125" style="1" bestFit="1" customWidth="1"/>
    <col min="2054" max="2054" width="20" style="1" customWidth="1"/>
    <col min="2055" max="2305" width="9.140625" style="1"/>
    <col min="2306" max="2306" width="53" style="1" bestFit="1" customWidth="1"/>
    <col min="2307" max="2307" width="45.85546875" style="1" bestFit="1" customWidth="1"/>
    <col min="2308" max="2308" width="27.42578125" style="1" bestFit="1" customWidth="1"/>
    <col min="2309" max="2309" width="24.5703125" style="1" bestFit="1" customWidth="1"/>
    <col min="2310" max="2310" width="20" style="1" customWidth="1"/>
    <col min="2311" max="2561" width="9.140625" style="1"/>
    <col min="2562" max="2562" width="53" style="1" bestFit="1" customWidth="1"/>
    <col min="2563" max="2563" width="45.85546875" style="1" bestFit="1" customWidth="1"/>
    <col min="2564" max="2564" width="27.42578125" style="1" bestFit="1" customWidth="1"/>
    <col min="2565" max="2565" width="24.5703125" style="1" bestFit="1" customWidth="1"/>
    <col min="2566" max="2566" width="20" style="1" customWidth="1"/>
    <col min="2567" max="2817" width="9.140625" style="1"/>
    <col min="2818" max="2818" width="53" style="1" bestFit="1" customWidth="1"/>
    <col min="2819" max="2819" width="45.85546875" style="1" bestFit="1" customWidth="1"/>
    <col min="2820" max="2820" width="27.42578125" style="1" bestFit="1" customWidth="1"/>
    <col min="2821" max="2821" width="24.5703125" style="1" bestFit="1" customWidth="1"/>
    <col min="2822" max="2822" width="20" style="1" customWidth="1"/>
    <col min="2823" max="3073" width="9.140625" style="1"/>
    <col min="3074" max="3074" width="53" style="1" bestFit="1" customWidth="1"/>
    <col min="3075" max="3075" width="45.85546875" style="1" bestFit="1" customWidth="1"/>
    <col min="3076" max="3076" width="27.42578125" style="1" bestFit="1" customWidth="1"/>
    <col min="3077" max="3077" width="24.5703125" style="1" bestFit="1" customWidth="1"/>
    <col min="3078" max="3078" width="20" style="1" customWidth="1"/>
    <col min="3079" max="3329" width="9.140625" style="1"/>
    <col min="3330" max="3330" width="53" style="1" bestFit="1" customWidth="1"/>
    <col min="3331" max="3331" width="45.85546875" style="1" bestFit="1" customWidth="1"/>
    <col min="3332" max="3332" width="27.42578125" style="1" bestFit="1" customWidth="1"/>
    <col min="3333" max="3333" width="24.5703125" style="1" bestFit="1" customWidth="1"/>
    <col min="3334" max="3334" width="20" style="1" customWidth="1"/>
    <col min="3335" max="3585" width="9.140625" style="1"/>
    <col min="3586" max="3586" width="53" style="1" bestFit="1" customWidth="1"/>
    <col min="3587" max="3587" width="45.85546875" style="1" bestFit="1" customWidth="1"/>
    <col min="3588" max="3588" width="27.42578125" style="1" bestFit="1" customWidth="1"/>
    <col min="3589" max="3589" width="24.5703125" style="1" bestFit="1" customWidth="1"/>
    <col min="3590" max="3590" width="20" style="1" customWidth="1"/>
    <col min="3591" max="3841" width="9.140625" style="1"/>
    <col min="3842" max="3842" width="53" style="1" bestFit="1" customWidth="1"/>
    <col min="3843" max="3843" width="45.85546875" style="1" bestFit="1" customWidth="1"/>
    <col min="3844" max="3844" width="27.42578125" style="1" bestFit="1" customWidth="1"/>
    <col min="3845" max="3845" width="24.5703125" style="1" bestFit="1" customWidth="1"/>
    <col min="3846" max="3846" width="20" style="1" customWidth="1"/>
    <col min="3847" max="4097" width="9.140625" style="1"/>
    <col min="4098" max="4098" width="53" style="1" bestFit="1" customWidth="1"/>
    <col min="4099" max="4099" width="45.85546875" style="1" bestFit="1" customWidth="1"/>
    <col min="4100" max="4100" width="27.42578125" style="1" bestFit="1" customWidth="1"/>
    <col min="4101" max="4101" width="24.5703125" style="1" bestFit="1" customWidth="1"/>
    <col min="4102" max="4102" width="20" style="1" customWidth="1"/>
    <col min="4103" max="4353" width="9.140625" style="1"/>
    <col min="4354" max="4354" width="53" style="1" bestFit="1" customWidth="1"/>
    <col min="4355" max="4355" width="45.85546875" style="1" bestFit="1" customWidth="1"/>
    <col min="4356" max="4356" width="27.42578125" style="1" bestFit="1" customWidth="1"/>
    <col min="4357" max="4357" width="24.5703125" style="1" bestFit="1" customWidth="1"/>
    <col min="4358" max="4358" width="20" style="1" customWidth="1"/>
    <col min="4359" max="4609" width="9.140625" style="1"/>
    <col min="4610" max="4610" width="53" style="1" bestFit="1" customWidth="1"/>
    <col min="4611" max="4611" width="45.85546875" style="1" bestFit="1" customWidth="1"/>
    <col min="4612" max="4612" width="27.42578125" style="1" bestFit="1" customWidth="1"/>
    <col min="4613" max="4613" width="24.5703125" style="1" bestFit="1" customWidth="1"/>
    <col min="4614" max="4614" width="20" style="1" customWidth="1"/>
    <col min="4615" max="4865" width="9.140625" style="1"/>
    <col min="4866" max="4866" width="53" style="1" bestFit="1" customWidth="1"/>
    <col min="4867" max="4867" width="45.85546875" style="1" bestFit="1" customWidth="1"/>
    <col min="4868" max="4868" width="27.42578125" style="1" bestFit="1" customWidth="1"/>
    <col min="4869" max="4869" width="24.5703125" style="1" bestFit="1" customWidth="1"/>
    <col min="4870" max="4870" width="20" style="1" customWidth="1"/>
    <col min="4871" max="5121" width="9.140625" style="1"/>
    <col min="5122" max="5122" width="53" style="1" bestFit="1" customWidth="1"/>
    <col min="5123" max="5123" width="45.85546875" style="1" bestFit="1" customWidth="1"/>
    <col min="5124" max="5124" width="27.42578125" style="1" bestFit="1" customWidth="1"/>
    <col min="5125" max="5125" width="24.5703125" style="1" bestFit="1" customWidth="1"/>
    <col min="5126" max="5126" width="20" style="1" customWidth="1"/>
    <col min="5127" max="5377" width="9.140625" style="1"/>
    <col min="5378" max="5378" width="53" style="1" bestFit="1" customWidth="1"/>
    <col min="5379" max="5379" width="45.85546875" style="1" bestFit="1" customWidth="1"/>
    <col min="5380" max="5380" width="27.42578125" style="1" bestFit="1" customWidth="1"/>
    <col min="5381" max="5381" width="24.5703125" style="1" bestFit="1" customWidth="1"/>
    <col min="5382" max="5382" width="20" style="1" customWidth="1"/>
    <col min="5383" max="5633" width="9.140625" style="1"/>
    <col min="5634" max="5634" width="53" style="1" bestFit="1" customWidth="1"/>
    <col min="5635" max="5635" width="45.85546875" style="1" bestFit="1" customWidth="1"/>
    <col min="5636" max="5636" width="27.42578125" style="1" bestFit="1" customWidth="1"/>
    <col min="5637" max="5637" width="24.5703125" style="1" bestFit="1" customWidth="1"/>
    <col min="5638" max="5638" width="20" style="1" customWidth="1"/>
    <col min="5639" max="5889" width="9.140625" style="1"/>
    <col min="5890" max="5890" width="53" style="1" bestFit="1" customWidth="1"/>
    <col min="5891" max="5891" width="45.85546875" style="1" bestFit="1" customWidth="1"/>
    <col min="5892" max="5892" width="27.42578125" style="1" bestFit="1" customWidth="1"/>
    <col min="5893" max="5893" width="24.5703125" style="1" bestFit="1" customWidth="1"/>
    <col min="5894" max="5894" width="20" style="1" customWidth="1"/>
    <col min="5895" max="6145" width="9.140625" style="1"/>
    <col min="6146" max="6146" width="53" style="1" bestFit="1" customWidth="1"/>
    <col min="6147" max="6147" width="45.85546875" style="1" bestFit="1" customWidth="1"/>
    <col min="6148" max="6148" width="27.42578125" style="1" bestFit="1" customWidth="1"/>
    <col min="6149" max="6149" width="24.5703125" style="1" bestFit="1" customWidth="1"/>
    <col min="6150" max="6150" width="20" style="1" customWidth="1"/>
    <col min="6151" max="6401" width="9.140625" style="1"/>
    <col min="6402" max="6402" width="53" style="1" bestFit="1" customWidth="1"/>
    <col min="6403" max="6403" width="45.85546875" style="1" bestFit="1" customWidth="1"/>
    <col min="6404" max="6404" width="27.42578125" style="1" bestFit="1" customWidth="1"/>
    <col min="6405" max="6405" width="24.5703125" style="1" bestFit="1" customWidth="1"/>
    <col min="6406" max="6406" width="20" style="1" customWidth="1"/>
    <col min="6407" max="6657" width="9.140625" style="1"/>
    <col min="6658" max="6658" width="53" style="1" bestFit="1" customWidth="1"/>
    <col min="6659" max="6659" width="45.85546875" style="1" bestFit="1" customWidth="1"/>
    <col min="6660" max="6660" width="27.42578125" style="1" bestFit="1" customWidth="1"/>
    <col min="6661" max="6661" width="24.5703125" style="1" bestFit="1" customWidth="1"/>
    <col min="6662" max="6662" width="20" style="1" customWidth="1"/>
    <col min="6663" max="6913" width="9.140625" style="1"/>
    <col min="6914" max="6914" width="53" style="1" bestFit="1" customWidth="1"/>
    <col min="6915" max="6915" width="45.85546875" style="1" bestFit="1" customWidth="1"/>
    <col min="6916" max="6916" width="27.42578125" style="1" bestFit="1" customWidth="1"/>
    <col min="6917" max="6917" width="24.5703125" style="1" bestFit="1" customWidth="1"/>
    <col min="6918" max="6918" width="20" style="1" customWidth="1"/>
    <col min="6919" max="7169" width="9.140625" style="1"/>
    <col min="7170" max="7170" width="53" style="1" bestFit="1" customWidth="1"/>
    <col min="7171" max="7171" width="45.85546875" style="1" bestFit="1" customWidth="1"/>
    <col min="7172" max="7172" width="27.42578125" style="1" bestFit="1" customWidth="1"/>
    <col min="7173" max="7173" width="24.5703125" style="1" bestFit="1" customWidth="1"/>
    <col min="7174" max="7174" width="20" style="1" customWidth="1"/>
    <col min="7175" max="7425" width="9.140625" style="1"/>
    <col min="7426" max="7426" width="53" style="1" bestFit="1" customWidth="1"/>
    <col min="7427" max="7427" width="45.85546875" style="1" bestFit="1" customWidth="1"/>
    <col min="7428" max="7428" width="27.42578125" style="1" bestFit="1" customWidth="1"/>
    <col min="7429" max="7429" width="24.5703125" style="1" bestFit="1" customWidth="1"/>
    <col min="7430" max="7430" width="20" style="1" customWidth="1"/>
    <col min="7431" max="7681" width="9.140625" style="1"/>
    <col min="7682" max="7682" width="53" style="1" bestFit="1" customWidth="1"/>
    <col min="7683" max="7683" width="45.85546875" style="1" bestFit="1" customWidth="1"/>
    <col min="7684" max="7684" width="27.42578125" style="1" bestFit="1" customWidth="1"/>
    <col min="7685" max="7685" width="24.5703125" style="1" bestFit="1" customWidth="1"/>
    <col min="7686" max="7686" width="20" style="1" customWidth="1"/>
    <col min="7687" max="7937" width="9.140625" style="1"/>
    <col min="7938" max="7938" width="53" style="1" bestFit="1" customWidth="1"/>
    <col min="7939" max="7939" width="45.85546875" style="1" bestFit="1" customWidth="1"/>
    <col min="7940" max="7940" width="27.42578125" style="1" bestFit="1" customWidth="1"/>
    <col min="7941" max="7941" width="24.5703125" style="1" bestFit="1" customWidth="1"/>
    <col min="7942" max="7942" width="20" style="1" customWidth="1"/>
    <col min="7943" max="8193" width="9.140625" style="1"/>
    <col min="8194" max="8194" width="53" style="1" bestFit="1" customWidth="1"/>
    <col min="8195" max="8195" width="45.85546875" style="1" bestFit="1" customWidth="1"/>
    <col min="8196" max="8196" width="27.42578125" style="1" bestFit="1" customWidth="1"/>
    <col min="8197" max="8197" width="24.5703125" style="1" bestFit="1" customWidth="1"/>
    <col min="8198" max="8198" width="20" style="1" customWidth="1"/>
    <col min="8199" max="8449" width="9.140625" style="1"/>
    <col min="8450" max="8450" width="53" style="1" bestFit="1" customWidth="1"/>
    <col min="8451" max="8451" width="45.85546875" style="1" bestFit="1" customWidth="1"/>
    <col min="8452" max="8452" width="27.42578125" style="1" bestFit="1" customWidth="1"/>
    <col min="8453" max="8453" width="24.5703125" style="1" bestFit="1" customWidth="1"/>
    <col min="8454" max="8454" width="20" style="1" customWidth="1"/>
    <col min="8455" max="8705" width="9.140625" style="1"/>
    <col min="8706" max="8706" width="53" style="1" bestFit="1" customWidth="1"/>
    <col min="8707" max="8707" width="45.85546875" style="1" bestFit="1" customWidth="1"/>
    <col min="8708" max="8708" width="27.42578125" style="1" bestFit="1" customWidth="1"/>
    <col min="8709" max="8709" width="24.5703125" style="1" bestFit="1" customWidth="1"/>
    <col min="8710" max="8710" width="20" style="1" customWidth="1"/>
    <col min="8711" max="8961" width="9.140625" style="1"/>
    <col min="8962" max="8962" width="53" style="1" bestFit="1" customWidth="1"/>
    <col min="8963" max="8963" width="45.85546875" style="1" bestFit="1" customWidth="1"/>
    <col min="8964" max="8964" width="27.42578125" style="1" bestFit="1" customWidth="1"/>
    <col min="8965" max="8965" width="24.5703125" style="1" bestFit="1" customWidth="1"/>
    <col min="8966" max="8966" width="20" style="1" customWidth="1"/>
    <col min="8967" max="9217" width="9.140625" style="1"/>
    <col min="9218" max="9218" width="53" style="1" bestFit="1" customWidth="1"/>
    <col min="9219" max="9219" width="45.85546875" style="1" bestFit="1" customWidth="1"/>
    <col min="9220" max="9220" width="27.42578125" style="1" bestFit="1" customWidth="1"/>
    <col min="9221" max="9221" width="24.5703125" style="1" bestFit="1" customWidth="1"/>
    <col min="9222" max="9222" width="20" style="1" customWidth="1"/>
    <col min="9223" max="9473" width="9.140625" style="1"/>
    <col min="9474" max="9474" width="53" style="1" bestFit="1" customWidth="1"/>
    <col min="9475" max="9475" width="45.85546875" style="1" bestFit="1" customWidth="1"/>
    <col min="9476" max="9476" width="27.42578125" style="1" bestFit="1" customWidth="1"/>
    <col min="9477" max="9477" width="24.5703125" style="1" bestFit="1" customWidth="1"/>
    <col min="9478" max="9478" width="20" style="1" customWidth="1"/>
    <col min="9479" max="9729" width="9.140625" style="1"/>
    <col min="9730" max="9730" width="53" style="1" bestFit="1" customWidth="1"/>
    <col min="9731" max="9731" width="45.85546875" style="1" bestFit="1" customWidth="1"/>
    <col min="9732" max="9732" width="27.42578125" style="1" bestFit="1" customWidth="1"/>
    <col min="9733" max="9733" width="24.5703125" style="1" bestFit="1" customWidth="1"/>
    <col min="9734" max="9734" width="20" style="1" customWidth="1"/>
    <col min="9735" max="9985" width="9.140625" style="1"/>
    <col min="9986" max="9986" width="53" style="1" bestFit="1" customWidth="1"/>
    <col min="9987" max="9987" width="45.85546875" style="1" bestFit="1" customWidth="1"/>
    <col min="9988" max="9988" width="27.42578125" style="1" bestFit="1" customWidth="1"/>
    <col min="9989" max="9989" width="24.5703125" style="1" bestFit="1" customWidth="1"/>
    <col min="9990" max="9990" width="20" style="1" customWidth="1"/>
    <col min="9991" max="10241" width="9.140625" style="1"/>
    <col min="10242" max="10242" width="53" style="1" bestFit="1" customWidth="1"/>
    <col min="10243" max="10243" width="45.85546875" style="1" bestFit="1" customWidth="1"/>
    <col min="10244" max="10244" width="27.42578125" style="1" bestFit="1" customWidth="1"/>
    <col min="10245" max="10245" width="24.5703125" style="1" bestFit="1" customWidth="1"/>
    <col min="10246" max="10246" width="20" style="1" customWidth="1"/>
    <col min="10247" max="10497" width="9.140625" style="1"/>
    <col min="10498" max="10498" width="53" style="1" bestFit="1" customWidth="1"/>
    <col min="10499" max="10499" width="45.85546875" style="1" bestFit="1" customWidth="1"/>
    <col min="10500" max="10500" width="27.42578125" style="1" bestFit="1" customWidth="1"/>
    <col min="10501" max="10501" width="24.5703125" style="1" bestFit="1" customWidth="1"/>
    <col min="10502" max="10502" width="20" style="1" customWidth="1"/>
    <col min="10503" max="10753" width="9.140625" style="1"/>
    <col min="10754" max="10754" width="53" style="1" bestFit="1" customWidth="1"/>
    <col min="10755" max="10755" width="45.85546875" style="1" bestFit="1" customWidth="1"/>
    <col min="10756" max="10756" width="27.42578125" style="1" bestFit="1" customWidth="1"/>
    <col min="10757" max="10757" width="24.5703125" style="1" bestFit="1" customWidth="1"/>
    <col min="10758" max="10758" width="20" style="1" customWidth="1"/>
    <col min="10759" max="11009" width="9.140625" style="1"/>
    <col min="11010" max="11010" width="53" style="1" bestFit="1" customWidth="1"/>
    <col min="11011" max="11011" width="45.85546875" style="1" bestFit="1" customWidth="1"/>
    <col min="11012" max="11012" width="27.42578125" style="1" bestFit="1" customWidth="1"/>
    <col min="11013" max="11013" width="24.5703125" style="1" bestFit="1" customWidth="1"/>
    <col min="11014" max="11014" width="20" style="1" customWidth="1"/>
    <col min="11015" max="11265" width="9.140625" style="1"/>
    <col min="11266" max="11266" width="53" style="1" bestFit="1" customWidth="1"/>
    <col min="11267" max="11267" width="45.85546875" style="1" bestFit="1" customWidth="1"/>
    <col min="11268" max="11268" width="27.42578125" style="1" bestFit="1" customWidth="1"/>
    <col min="11269" max="11269" width="24.5703125" style="1" bestFit="1" customWidth="1"/>
    <col min="11270" max="11270" width="20" style="1" customWidth="1"/>
    <col min="11271" max="11521" width="9.140625" style="1"/>
    <col min="11522" max="11522" width="53" style="1" bestFit="1" customWidth="1"/>
    <col min="11523" max="11523" width="45.85546875" style="1" bestFit="1" customWidth="1"/>
    <col min="11524" max="11524" width="27.42578125" style="1" bestFit="1" customWidth="1"/>
    <col min="11525" max="11525" width="24.5703125" style="1" bestFit="1" customWidth="1"/>
    <col min="11526" max="11526" width="20" style="1" customWidth="1"/>
    <col min="11527" max="11777" width="9.140625" style="1"/>
    <col min="11778" max="11778" width="53" style="1" bestFit="1" customWidth="1"/>
    <col min="11779" max="11779" width="45.85546875" style="1" bestFit="1" customWidth="1"/>
    <col min="11780" max="11780" width="27.42578125" style="1" bestFit="1" customWidth="1"/>
    <col min="11781" max="11781" width="24.5703125" style="1" bestFit="1" customWidth="1"/>
    <col min="11782" max="11782" width="20" style="1" customWidth="1"/>
    <col min="11783" max="12033" width="9.140625" style="1"/>
    <col min="12034" max="12034" width="53" style="1" bestFit="1" customWidth="1"/>
    <col min="12035" max="12035" width="45.85546875" style="1" bestFit="1" customWidth="1"/>
    <col min="12036" max="12036" width="27.42578125" style="1" bestFit="1" customWidth="1"/>
    <col min="12037" max="12037" width="24.5703125" style="1" bestFit="1" customWidth="1"/>
    <col min="12038" max="12038" width="20" style="1" customWidth="1"/>
    <col min="12039" max="12289" width="9.140625" style="1"/>
    <col min="12290" max="12290" width="53" style="1" bestFit="1" customWidth="1"/>
    <col min="12291" max="12291" width="45.85546875" style="1" bestFit="1" customWidth="1"/>
    <col min="12292" max="12292" width="27.42578125" style="1" bestFit="1" customWidth="1"/>
    <col min="12293" max="12293" width="24.5703125" style="1" bestFit="1" customWidth="1"/>
    <col min="12294" max="12294" width="20" style="1" customWidth="1"/>
    <col min="12295" max="12545" width="9.140625" style="1"/>
    <col min="12546" max="12546" width="53" style="1" bestFit="1" customWidth="1"/>
    <col min="12547" max="12547" width="45.85546875" style="1" bestFit="1" customWidth="1"/>
    <col min="12548" max="12548" width="27.42578125" style="1" bestFit="1" customWidth="1"/>
    <col min="12549" max="12549" width="24.5703125" style="1" bestFit="1" customWidth="1"/>
    <col min="12550" max="12550" width="20" style="1" customWidth="1"/>
    <col min="12551" max="12801" width="9.140625" style="1"/>
    <col min="12802" max="12802" width="53" style="1" bestFit="1" customWidth="1"/>
    <col min="12803" max="12803" width="45.85546875" style="1" bestFit="1" customWidth="1"/>
    <col min="12804" max="12804" width="27.42578125" style="1" bestFit="1" customWidth="1"/>
    <col min="12805" max="12805" width="24.5703125" style="1" bestFit="1" customWidth="1"/>
    <col min="12806" max="12806" width="20" style="1" customWidth="1"/>
    <col min="12807" max="13057" width="9.140625" style="1"/>
    <col min="13058" max="13058" width="53" style="1" bestFit="1" customWidth="1"/>
    <col min="13059" max="13059" width="45.85546875" style="1" bestFit="1" customWidth="1"/>
    <col min="13060" max="13060" width="27.42578125" style="1" bestFit="1" customWidth="1"/>
    <col min="13061" max="13061" width="24.5703125" style="1" bestFit="1" customWidth="1"/>
    <col min="13062" max="13062" width="20" style="1" customWidth="1"/>
    <col min="13063" max="13313" width="9.140625" style="1"/>
    <col min="13314" max="13314" width="53" style="1" bestFit="1" customWidth="1"/>
    <col min="13315" max="13315" width="45.85546875" style="1" bestFit="1" customWidth="1"/>
    <col min="13316" max="13316" width="27.42578125" style="1" bestFit="1" customWidth="1"/>
    <col min="13317" max="13317" width="24.5703125" style="1" bestFit="1" customWidth="1"/>
    <col min="13318" max="13318" width="20" style="1" customWidth="1"/>
    <col min="13319" max="13569" width="9.140625" style="1"/>
    <col min="13570" max="13570" width="53" style="1" bestFit="1" customWidth="1"/>
    <col min="13571" max="13571" width="45.85546875" style="1" bestFit="1" customWidth="1"/>
    <col min="13572" max="13572" width="27.42578125" style="1" bestFit="1" customWidth="1"/>
    <col min="13573" max="13573" width="24.5703125" style="1" bestFit="1" customWidth="1"/>
    <col min="13574" max="13574" width="20" style="1" customWidth="1"/>
    <col min="13575" max="13825" width="9.140625" style="1"/>
    <col min="13826" max="13826" width="53" style="1" bestFit="1" customWidth="1"/>
    <col min="13827" max="13827" width="45.85546875" style="1" bestFit="1" customWidth="1"/>
    <col min="13828" max="13828" width="27.42578125" style="1" bestFit="1" customWidth="1"/>
    <col min="13829" max="13829" width="24.5703125" style="1" bestFit="1" customWidth="1"/>
    <col min="13830" max="13830" width="20" style="1" customWidth="1"/>
    <col min="13831" max="14081" width="9.140625" style="1"/>
    <col min="14082" max="14082" width="53" style="1" bestFit="1" customWidth="1"/>
    <col min="14083" max="14083" width="45.85546875" style="1" bestFit="1" customWidth="1"/>
    <col min="14084" max="14084" width="27.42578125" style="1" bestFit="1" customWidth="1"/>
    <col min="14085" max="14085" width="24.5703125" style="1" bestFit="1" customWidth="1"/>
    <col min="14086" max="14086" width="20" style="1" customWidth="1"/>
    <col min="14087" max="14337" width="9.140625" style="1"/>
    <col min="14338" max="14338" width="53" style="1" bestFit="1" customWidth="1"/>
    <col min="14339" max="14339" width="45.85546875" style="1" bestFit="1" customWidth="1"/>
    <col min="14340" max="14340" width="27.42578125" style="1" bestFit="1" customWidth="1"/>
    <col min="14341" max="14341" width="24.5703125" style="1" bestFit="1" customWidth="1"/>
    <col min="14342" max="14342" width="20" style="1" customWidth="1"/>
    <col min="14343" max="14593" width="9.140625" style="1"/>
    <col min="14594" max="14594" width="53" style="1" bestFit="1" customWidth="1"/>
    <col min="14595" max="14595" width="45.85546875" style="1" bestFit="1" customWidth="1"/>
    <col min="14596" max="14596" width="27.42578125" style="1" bestFit="1" customWidth="1"/>
    <col min="14597" max="14597" width="24.5703125" style="1" bestFit="1" customWidth="1"/>
    <col min="14598" max="14598" width="20" style="1" customWidth="1"/>
    <col min="14599" max="14849" width="9.140625" style="1"/>
    <col min="14850" max="14850" width="53" style="1" bestFit="1" customWidth="1"/>
    <col min="14851" max="14851" width="45.85546875" style="1" bestFit="1" customWidth="1"/>
    <col min="14852" max="14852" width="27.42578125" style="1" bestFit="1" customWidth="1"/>
    <col min="14853" max="14853" width="24.5703125" style="1" bestFit="1" customWidth="1"/>
    <col min="14854" max="14854" width="20" style="1" customWidth="1"/>
    <col min="14855" max="15105" width="9.140625" style="1"/>
    <col min="15106" max="15106" width="53" style="1" bestFit="1" customWidth="1"/>
    <col min="15107" max="15107" width="45.85546875" style="1" bestFit="1" customWidth="1"/>
    <col min="15108" max="15108" width="27.42578125" style="1" bestFit="1" customWidth="1"/>
    <col min="15109" max="15109" width="24.5703125" style="1" bestFit="1" customWidth="1"/>
    <col min="15110" max="15110" width="20" style="1" customWidth="1"/>
    <col min="15111" max="15361" width="9.140625" style="1"/>
    <col min="15362" max="15362" width="53" style="1" bestFit="1" customWidth="1"/>
    <col min="15363" max="15363" width="45.85546875" style="1" bestFit="1" customWidth="1"/>
    <col min="15364" max="15364" width="27.42578125" style="1" bestFit="1" customWidth="1"/>
    <col min="15365" max="15365" width="24.5703125" style="1" bestFit="1" customWidth="1"/>
    <col min="15366" max="15366" width="20" style="1" customWidth="1"/>
    <col min="15367" max="15617" width="9.140625" style="1"/>
    <col min="15618" max="15618" width="53" style="1" bestFit="1" customWidth="1"/>
    <col min="15619" max="15619" width="45.85546875" style="1" bestFit="1" customWidth="1"/>
    <col min="15620" max="15620" width="27.42578125" style="1" bestFit="1" customWidth="1"/>
    <col min="15621" max="15621" width="24.5703125" style="1" bestFit="1" customWidth="1"/>
    <col min="15622" max="15622" width="20" style="1" customWidth="1"/>
    <col min="15623" max="15873" width="9.140625" style="1"/>
    <col min="15874" max="15874" width="53" style="1" bestFit="1" customWidth="1"/>
    <col min="15875" max="15875" width="45.85546875" style="1" bestFit="1" customWidth="1"/>
    <col min="15876" max="15876" width="27.42578125" style="1" bestFit="1" customWidth="1"/>
    <col min="15877" max="15877" width="24.5703125" style="1" bestFit="1" customWidth="1"/>
    <col min="15878" max="15878" width="20" style="1" customWidth="1"/>
    <col min="15879" max="16129" width="9.140625" style="1"/>
    <col min="16130" max="16130" width="53" style="1" bestFit="1" customWidth="1"/>
    <col min="16131" max="16131" width="45.85546875" style="1" bestFit="1" customWidth="1"/>
    <col min="16132" max="16132" width="27.42578125" style="1" bestFit="1" customWidth="1"/>
    <col min="16133" max="16133" width="24.5703125" style="1" bestFit="1" customWidth="1"/>
    <col min="16134" max="16134" width="20" style="1" customWidth="1"/>
    <col min="16135" max="16384" width="9.140625" style="1"/>
  </cols>
  <sheetData>
    <row r="1" spans="1:6" ht="51" x14ac:dyDescent="0.25">
      <c r="A1" s="2" t="s">
        <v>111</v>
      </c>
      <c r="B1" s="2" t="s">
        <v>112</v>
      </c>
      <c r="C1" s="2" t="s">
        <v>157</v>
      </c>
      <c r="D1" s="2" t="s">
        <v>113</v>
      </c>
      <c r="E1" s="2" t="s">
        <v>158</v>
      </c>
      <c r="F1" s="3" t="s">
        <v>159</v>
      </c>
    </row>
    <row r="2" spans="1:6" ht="30" x14ac:dyDescent="0.25">
      <c r="A2" s="5" t="s">
        <v>116</v>
      </c>
      <c r="B2" s="8" t="s">
        <v>0</v>
      </c>
      <c r="C2" s="8" t="s">
        <v>117</v>
      </c>
      <c r="D2" s="9" t="s">
        <v>1</v>
      </c>
      <c r="E2" s="10">
        <v>730</v>
      </c>
      <c r="F2" s="11">
        <v>97138</v>
      </c>
    </row>
    <row r="3" spans="1:6" ht="30" x14ac:dyDescent="0.25">
      <c r="A3" s="5" t="s">
        <v>116</v>
      </c>
      <c r="B3" s="8" t="s">
        <v>0</v>
      </c>
      <c r="C3" s="8" t="s">
        <v>118</v>
      </c>
      <c r="D3" s="9" t="s">
        <v>2</v>
      </c>
      <c r="E3" s="10">
        <v>365</v>
      </c>
      <c r="F3" s="11">
        <v>54409</v>
      </c>
    </row>
    <row r="4" spans="1:6" ht="30" x14ac:dyDescent="0.25">
      <c r="A4" s="5" t="s">
        <v>116</v>
      </c>
      <c r="B4" s="8" t="s">
        <v>3</v>
      </c>
      <c r="C4" s="8" t="s">
        <v>4</v>
      </c>
      <c r="D4" s="9" t="s">
        <v>5</v>
      </c>
      <c r="E4" s="10">
        <v>1159</v>
      </c>
      <c r="F4" s="11">
        <v>100636.4498</v>
      </c>
    </row>
    <row r="5" spans="1:6" ht="30" x14ac:dyDescent="0.25">
      <c r="A5" s="5" t="s">
        <v>116</v>
      </c>
      <c r="B5" s="8" t="s">
        <v>6</v>
      </c>
      <c r="C5" s="8" t="s">
        <v>8</v>
      </c>
      <c r="D5" s="9" t="s">
        <v>9</v>
      </c>
      <c r="E5" s="10">
        <v>2758</v>
      </c>
      <c r="F5" s="11">
        <v>322848.10634999996</v>
      </c>
    </row>
    <row r="6" spans="1:6" ht="30" x14ac:dyDescent="0.25">
      <c r="A6" s="5" t="s">
        <v>116</v>
      </c>
      <c r="B6" s="8" t="s">
        <v>6</v>
      </c>
      <c r="C6" s="8" t="s">
        <v>10</v>
      </c>
      <c r="D6" s="9" t="s">
        <v>9</v>
      </c>
      <c r="E6" s="10">
        <v>2384</v>
      </c>
      <c r="F6" s="11">
        <v>247888.54366500003</v>
      </c>
    </row>
    <row r="7" spans="1:6" ht="30" x14ac:dyDescent="0.25">
      <c r="A7" s="5" t="s">
        <v>116</v>
      </c>
      <c r="B7" s="8" t="s">
        <v>11</v>
      </c>
      <c r="C7" s="8" t="s">
        <v>12</v>
      </c>
      <c r="D7" s="9" t="s">
        <v>1</v>
      </c>
      <c r="E7" s="10">
        <f>1068+2308</f>
        <v>3376</v>
      </c>
      <c r="F7" s="11">
        <v>0</v>
      </c>
    </row>
    <row r="8" spans="1:6" ht="30" x14ac:dyDescent="0.25">
      <c r="A8" s="5" t="s">
        <v>116</v>
      </c>
      <c r="B8" s="8" t="s">
        <v>11</v>
      </c>
      <c r="C8" s="8" t="s">
        <v>13</v>
      </c>
      <c r="D8" s="9" t="s">
        <v>14</v>
      </c>
      <c r="E8" s="10">
        <v>1153</v>
      </c>
      <c r="F8" s="11">
        <v>0</v>
      </c>
    </row>
    <row r="9" spans="1:6" ht="30" x14ac:dyDescent="0.25">
      <c r="A9" s="5" t="s">
        <v>116</v>
      </c>
      <c r="B9" s="8" t="s">
        <v>11</v>
      </c>
      <c r="C9" s="8" t="s">
        <v>120</v>
      </c>
      <c r="D9" s="9" t="s">
        <v>14</v>
      </c>
      <c r="E9" s="10">
        <v>972</v>
      </c>
      <c r="F9" s="11"/>
    </row>
    <row r="10" spans="1:6" ht="30" x14ac:dyDescent="0.25">
      <c r="A10" s="5" t="s">
        <v>116</v>
      </c>
      <c r="B10" s="8" t="s">
        <v>11</v>
      </c>
      <c r="C10" s="8" t="s">
        <v>15</v>
      </c>
      <c r="D10" s="9" t="s">
        <v>14</v>
      </c>
      <c r="E10" s="10">
        <v>360</v>
      </c>
      <c r="F10" s="11">
        <v>0</v>
      </c>
    </row>
    <row r="11" spans="1:6" ht="30" x14ac:dyDescent="0.25">
      <c r="A11" s="5" t="s">
        <v>116</v>
      </c>
      <c r="B11" s="8" t="s">
        <v>11</v>
      </c>
      <c r="C11" s="8" t="s">
        <v>16</v>
      </c>
      <c r="D11" s="9" t="s">
        <v>14</v>
      </c>
      <c r="E11" s="10">
        <v>1095</v>
      </c>
      <c r="F11" s="11"/>
    </row>
    <row r="12" spans="1:6" ht="30" x14ac:dyDescent="0.25">
      <c r="A12" s="5" t="s">
        <v>116</v>
      </c>
      <c r="B12" s="8" t="s">
        <v>11</v>
      </c>
      <c r="C12" s="8" t="s">
        <v>17</v>
      </c>
      <c r="D12" s="9" t="s">
        <v>14</v>
      </c>
      <c r="E12" s="10">
        <f>735+365</f>
        <v>1100</v>
      </c>
      <c r="F12" s="11">
        <v>0</v>
      </c>
    </row>
    <row r="13" spans="1:6" ht="30" x14ac:dyDescent="0.25">
      <c r="A13" s="5" t="s">
        <v>116</v>
      </c>
      <c r="B13" s="8" t="s">
        <v>11</v>
      </c>
      <c r="C13" s="8" t="s">
        <v>18</v>
      </c>
      <c r="D13" s="9" t="s">
        <v>14</v>
      </c>
      <c r="E13" s="10">
        <v>1174</v>
      </c>
      <c r="F13" s="11"/>
    </row>
    <row r="14" spans="1:6" ht="30" x14ac:dyDescent="0.25">
      <c r="A14" s="5" t="s">
        <v>116</v>
      </c>
      <c r="B14" s="8" t="s">
        <v>124</v>
      </c>
      <c r="C14" s="8" t="s">
        <v>125</v>
      </c>
      <c r="D14" s="9" t="s">
        <v>2</v>
      </c>
      <c r="E14" s="10">
        <v>122</v>
      </c>
      <c r="F14" s="11">
        <v>18186</v>
      </c>
    </row>
    <row r="15" spans="1:6" ht="30" x14ac:dyDescent="0.25">
      <c r="A15" s="5" t="s">
        <v>116</v>
      </c>
      <c r="B15" s="8" t="s">
        <v>23</v>
      </c>
      <c r="C15" s="8" t="s">
        <v>24</v>
      </c>
      <c r="D15" s="9" t="s">
        <v>2</v>
      </c>
      <c r="E15" s="10">
        <v>4415</v>
      </c>
      <c r="F15" s="11">
        <v>594621.75</v>
      </c>
    </row>
    <row r="16" spans="1:6" ht="30" x14ac:dyDescent="0.25">
      <c r="A16" s="5" t="s">
        <v>116</v>
      </c>
      <c r="B16" s="8" t="s">
        <v>160</v>
      </c>
      <c r="C16" s="8" t="s">
        <v>128</v>
      </c>
      <c r="D16" s="9" t="s">
        <v>127</v>
      </c>
      <c r="E16" s="10">
        <v>237</v>
      </c>
      <c r="F16" s="11">
        <v>35164</v>
      </c>
    </row>
    <row r="17" spans="1:9" ht="30" x14ac:dyDescent="0.25">
      <c r="A17" s="5" t="s">
        <v>116</v>
      </c>
      <c r="B17" s="8" t="s">
        <v>160</v>
      </c>
      <c r="C17" s="8" t="s">
        <v>126</v>
      </c>
      <c r="D17" s="9" t="s">
        <v>127</v>
      </c>
      <c r="E17" s="10">
        <v>467</v>
      </c>
      <c r="F17" s="11">
        <v>68717</v>
      </c>
    </row>
    <row r="18" spans="1:9" ht="30" x14ac:dyDescent="0.25">
      <c r="A18" s="5" t="s">
        <v>116</v>
      </c>
      <c r="B18" s="8" t="s">
        <v>25</v>
      </c>
      <c r="C18" s="8" t="s">
        <v>26</v>
      </c>
      <c r="D18" s="9" t="s">
        <v>2</v>
      </c>
      <c r="E18" s="10">
        <v>2114</v>
      </c>
      <c r="F18" s="11">
        <v>200658.74</v>
      </c>
    </row>
    <row r="19" spans="1:9" ht="30" x14ac:dyDescent="0.25">
      <c r="A19" s="5" t="s">
        <v>116</v>
      </c>
      <c r="B19" s="8" t="s">
        <v>30</v>
      </c>
      <c r="C19" s="8" t="s">
        <v>31</v>
      </c>
      <c r="D19" s="9" t="s">
        <v>9</v>
      </c>
      <c r="E19" s="10">
        <v>3413</v>
      </c>
      <c r="F19" s="11">
        <v>401790</v>
      </c>
    </row>
    <row r="20" spans="1:9" ht="30" x14ac:dyDescent="0.25">
      <c r="A20" s="5" t="s">
        <v>116</v>
      </c>
      <c r="B20" s="8" t="s">
        <v>30</v>
      </c>
      <c r="C20" s="8" t="s">
        <v>32</v>
      </c>
      <c r="D20" s="9" t="s">
        <v>14</v>
      </c>
      <c r="E20" s="10">
        <v>1630</v>
      </c>
      <c r="F20" s="11">
        <v>91305.75</v>
      </c>
    </row>
    <row r="21" spans="1:9" ht="30" x14ac:dyDescent="0.25">
      <c r="A21" s="5" t="s">
        <v>116</v>
      </c>
      <c r="B21" s="8" t="s">
        <v>48</v>
      </c>
      <c r="C21" s="8" t="s">
        <v>51</v>
      </c>
      <c r="D21" s="9" t="s">
        <v>1</v>
      </c>
      <c r="E21" s="10">
        <v>2176</v>
      </c>
      <c r="F21" s="11">
        <v>288410.5</v>
      </c>
    </row>
    <row r="22" spans="1:9" ht="30" x14ac:dyDescent="0.25">
      <c r="A22" s="5" t="s">
        <v>116</v>
      </c>
      <c r="B22" s="8" t="s">
        <v>48</v>
      </c>
      <c r="C22" s="8" t="s">
        <v>52</v>
      </c>
      <c r="D22" s="9" t="s">
        <v>2</v>
      </c>
      <c r="E22" s="10">
        <f>2225+109</f>
        <v>2334</v>
      </c>
      <c r="F22" s="11">
        <v>312761.75</v>
      </c>
    </row>
    <row r="23" spans="1:9" ht="30" x14ac:dyDescent="0.25">
      <c r="A23" s="5" t="s">
        <v>116</v>
      </c>
      <c r="B23" s="8" t="s">
        <v>48</v>
      </c>
      <c r="C23" s="8" t="s">
        <v>53</v>
      </c>
      <c r="D23" s="9" t="s">
        <v>9</v>
      </c>
      <c r="E23" s="10">
        <v>540</v>
      </c>
      <c r="F23" s="11">
        <v>62009</v>
      </c>
    </row>
    <row r="24" spans="1:9" ht="30" x14ac:dyDescent="0.25">
      <c r="A24" s="5" t="s">
        <v>116</v>
      </c>
      <c r="B24" s="8" t="s">
        <v>138</v>
      </c>
      <c r="C24" s="8" t="s">
        <v>139</v>
      </c>
      <c r="D24" s="9" t="s">
        <v>9</v>
      </c>
      <c r="E24" s="10">
        <v>10</v>
      </c>
      <c r="F24" s="11">
        <v>1180</v>
      </c>
    </row>
    <row r="25" spans="1:9" ht="30" x14ac:dyDescent="0.25">
      <c r="A25" s="5" t="s">
        <v>116</v>
      </c>
      <c r="B25" s="8" t="s">
        <v>141</v>
      </c>
      <c r="C25" s="8" t="s">
        <v>142</v>
      </c>
      <c r="D25" s="9" t="s">
        <v>2</v>
      </c>
      <c r="E25" s="10">
        <v>794</v>
      </c>
      <c r="F25" s="11">
        <v>116.687</v>
      </c>
    </row>
    <row r="26" spans="1:9" ht="30" x14ac:dyDescent="0.25">
      <c r="A26" s="5" t="s">
        <v>116</v>
      </c>
      <c r="B26" s="8" t="s">
        <v>56</v>
      </c>
      <c r="C26" s="8" t="s">
        <v>57</v>
      </c>
      <c r="D26" s="9" t="s">
        <v>5</v>
      </c>
      <c r="E26" s="10">
        <v>82</v>
      </c>
      <c r="F26" s="11">
        <v>3730.9713000000002</v>
      </c>
    </row>
    <row r="27" spans="1:9" ht="30" x14ac:dyDescent="0.25">
      <c r="A27" s="5" t="s">
        <v>116</v>
      </c>
      <c r="B27" s="8" t="s">
        <v>143</v>
      </c>
      <c r="C27" s="8" t="s">
        <v>144</v>
      </c>
      <c r="D27" s="9" t="s">
        <v>145</v>
      </c>
      <c r="E27" s="10">
        <v>15</v>
      </c>
      <c r="F27" s="11">
        <v>262.5</v>
      </c>
    </row>
    <row r="28" spans="1:9" ht="30" x14ac:dyDescent="0.25">
      <c r="A28" s="5" t="s">
        <v>116</v>
      </c>
      <c r="B28" s="8" t="s">
        <v>60</v>
      </c>
      <c r="C28" s="8" t="s">
        <v>63</v>
      </c>
      <c r="D28" s="9" t="s">
        <v>2</v>
      </c>
      <c r="E28" s="10">
        <v>365</v>
      </c>
      <c r="F28" s="11">
        <v>24340.858499999998</v>
      </c>
    </row>
    <row r="29" spans="1:9" ht="30" x14ac:dyDescent="0.25">
      <c r="A29" s="5" t="s">
        <v>116</v>
      </c>
      <c r="B29" s="8" t="s">
        <v>69</v>
      </c>
      <c r="C29" s="8" t="s">
        <v>70</v>
      </c>
      <c r="D29" s="9" t="s">
        <v>2</v>
      </c>
      <c r="E29" s="10">
        <v>575</v>
      </c>
      <c r="F29" s="11">
        <v>84408.5</v>
      </c>
    </row>
    <row r="30" spans="1:9" ht="30" x14ac:dyDescent="0.25">
      <c r="A30" s="5" t="s">
        <v>116</v>
      </c>
      <c r="B30" s="8" t="s">
        <v>71</v>
      </c>
      <c r="C30" s="8" t="s">
        <v>72</v>
      </c>
      <c r="D30" s="9" t="s">
        <v>9</v>
      </c>
      <c r="E30" s="10">
        <v>951</v>
      </c>
      <c r="F30" s="11">
        <v>108972.95209499999</v>
      </c>
    </row>
    <row r="31" spans="1:9" ht="30" x14ac:dyDescent="0.25">
      <c r="A31" s="5" t="s">
        <v>116</v>
      </c>
      <c r="B31" s="8" t="s">
        <v>71</v>
      </c>
      <c r="C31" s="8" t="s">
        <v>146</v>
      </c>
      <c r="D31" s="9" t="s">
        <v>9</v>
      </c>
      <c r="E31" s="10">
        <v>2017</v>
      </c>
      <c r="F31" s="11">
        <v>193357.64</v>
      </c>
    </row>
    <row r="32" spans="1:9" ht="30" x14ac:dyDescent="0.25">
      <c r="A32" s="5" t="s">
        <v>116</v>
      </c>
      <c r="B32" s="8" t="s">
        <v>71</v>
      </c>
      <c r="C32" s="8" t="s">
        <v>161</v>
      </c>
      <c r="D32" s="9" t="s">
        <v>5</v>
      </c>
      <c r="E32" s="10">
        <v>2305</v>
      </c>
      <c r="F32" s="11">
        <v>208881.56834999999</v>
      </c>
      <c r="I32" s="20"/>
    </row>
    <row r="33" spans="1:8" ht="30" x14ac:dyDescent="0.25">
      <c r="A33" s="5" t="s">
        <v>116</v>
      </c>
      <c r="B33" s="8" t="s">
        <v>71</v>
      </c>
      <c r="C33" s="8" t="s">
        <v>73</v>
      </c>
      <c r="D33" s="9" t="s">
        <v>14</v>
      </c>
      <c r="E33" s="10">
        <v>259</v>
      </c>
      <c r="F33" s="11">
        <v>14217.546</v>
      </c>
    </row>
    <row r="34" spans="1:8" ht="30" x14ac:dyDescent="0.25">
      <c r="A34" s="5" t="s">
        <v>116</v>
      </c>
      <c r="B34" s="8" t="s">
        <v>71</v>
      </c>
      <c r="C34" s="8" t="s">
        <v>74</v>
      </c>
      <c r="D34" s="9" t="s">
        <v>14</v>
      </c>
      <c r="E34" s="10">
        <v>943</v>
      </c>
      <c r="F34" s="11">
        <v>53716.643400000001</v>
      </c>
    </row>
    <row r="35" spans="1:8" ht="30" x14ac:dyDescent="0.25">
      <c r="A35" s="5" t="s">
        <v>116</v>
      </c>
      <c r="B35" s="8" t="s">
        <v>71</v>
      </c>
      <c r="C35" s="8" t="s">
        <v>75</v>
      </c>
      <c r="D35" s="9" t="s">
        <v>2</v>
      </c>
      <c r="E35" s="10">
        <v>3114</v>
      </c>
      <c r="F35" s="11">
        <v>440332.17301500007</v>
      </c>
    </row>
    <row r="36" spans="1:8" ht="30" x14ac:dyDescent="0.25">
      <c r="A36" s="5" t="s">
        <v>116</v>
      </c>
      <c r="B36" s="8" t="s">
        <v>78</v>
      </c>
      <c r="C36" s="8" t="s">
        <v>149</v>
      </c>
      <c r="D36" s="9" t="s">
        <v>14</v>
      </c>
      <c r="E36" s="10">
        <v>277</v>
      </c>
      <c r="F36" s="11">
        <v>16897</v>
      </c>
    </row>
    <row r="37" spans="1:8" ht="30" x14ac:dyDescent="0.25">
      <c r="A37" s="5" t="s">
        <v>116</v>
      </c>
      <c r="B37" s="8" t="s">
        <v>78</v>
      </c>
      <c r="C37" s="8" t="s">
        <v>79</v>
      </c>
      <c r="D37" s="9" t="s">
        <v>14</v>
      </c>
      <c r="E37" s="10">
        <v>365</v>
      </c>
      <c r="F37" s="11">
        <v>22265</v>
      </c>
    </row>
    <row r="38" spans="1:8" ht="30" x14ac:dyDescent="0.25">
      <c r="A38" s="5" t="s">
        <v>116</v>
      </c>
      <c r="B38" s="8" t="s">
        <v>78</v>
      </c>
      <c r="C38" s="8" t="s">
        <v>80</v>
      </c>
      <c r="D38" s="9" t="s">
        <v>81</v>
      </c>
      <c r="E38" s="10">
        <v>730</v>
      </c>
      <c r="F38" s="11">
        <v>75980.2</v>
      </c>
    </row>
    <row r="39" spans="1:8" ht="30" x14ac:dyDescent="0.25">
      <c r="A39" s="5" t="s">
        <v>116</v>
      </c>
      <c r="B39" s="8" t="s">
        <v>78</v>
      </c>
      <c r="C39" s="8" t="s">
        <v>82</v>
      </c>
      <c r="D39" s="9" t="s">
        <v>2</v>
      </c>
      <c r="E39" s="10">
        <v>2298</v>
      </c>
      <c r="F39" s="11">
        <v>328619.5</v>
      </c>
    </row>
    <row r="40" spans="1:8" ht="30" x14ac:dyDescent="0.25">
      <c r="A40" s="5" t="s">
        <v>116</v>
      </c>
      <c r="B40" s="8" t="s">
        <v>83</v>
      </c>
      <c r="C40" s="8" t="s">
        <v>84</v>
      </c>
      <c r="D40" s="9" t="s">
        <v>2</v>
      </c>
      <c r="E40" s="10">
        <v>31</v>
      </c>
      <c r="F40" s="11">
        <v>4546.5</v>
      </c>
    </row>
    <row r="41" spans="1:8" ht="30" x14ac:dyDescent="0.25">
      <c r="A41" s="5" t="s">
        <v>116</v>
      </c>
      <c r="B41" s="8" t="s">
        <v>87</v>
      </c>
      <c r="C41" s="8" t="s">
        <v>88</v>
      </c>
      <c r="D41" s="9" t="s">
        <v>9</v>
      </c>
      <c r="E41" s="10">
        <v>3601</v>
      </c>
      <c r="F41" s="11">
        <v>403560.13</v>
      </c>
      <c r="H41" s="21"/>
    </row>
    <row r="42" spans="1:8" ht="30" x14ac:dyDescent="0.25">
      <c r="A42" s="5" t="s">
        <v>116</v>
      </c>
      <c r="B42" s="8" t="s">
        <v>87</v>
      </c>
      <c r="C42" s="8" t="s">
        <v>89</v>
      </c>
      <c r="D42" s="9" t="s">
        <v>9</v>
      </c>
      <c r="E42" s="10">
        <v>1792</v>
      </c>
      <c r="F42" s="11">
        <v>211161.08947499999</v>
      </c>
    </row>
    <row r="43" spans="1:8" ht="30" x14ac:dyDescent="0.25">
      <c r="A43" s="5" t="s">
        <v>116</v>
      </c>
      <c r="B43" s="8" t="s">
        <v>90</v>
      </c>
      <c r="C43" s="8" t="s">
        <v>91</v>
      </c>
      <c r="D43" s="9" t="s">
        <v>2</v>
      </c>
      <c r="E43" s="10">
        <v>365</v>
      </c>
      <c r="F43" s="11">
        <v>27216.5</v>
      </c>
    </row>
    <row r="44" spans="1:8" ht="30" x14ac:dyDescent="0.25">
      <c r="A44" s="5" t="s">
        <v>116</v>
      </c>
      <c r="B44" s="8" t="s">
        <v>151</v>
      </c>
      <c r="C44" s="8" t="s">
        <v>92</v>
      </c>
      <c r="D44" s="9" t="s">
        <v>9</v>
      </c>
      <c r="E44" s="10">
        <v>3503</v>
      </c>
      <c r="F44" s="11">
        <v>410640.14638499997</v>
      </c>
    </row>
    <row r="45" spans="1:8" ht="30" x14ac:dyDescent="0.25">
      <c r="A45" s="5" t="s">
        <v>116</v>
      </c>
      <c r="B45" s="8" t="s">
        <v>152</v>
      </c>
      <c r="C45" s="8" t="s">
        <v>153</v>
      </c>
      <c r="D45" s="9" t="s">
        <v>145</v>
      </c>
      <c r="E45" s="10">
        <v>161</v>
      </c>
      <c r="F45" s="11">
        <v>28185</v>
      </c>
    </row>
    <row r="46" spans="1:8" ht="30" x14ac:dyDescent="0.25">
      <c r="A46" s="5" t="s">
        <v>116</v>
      </c>
      <c r="B46" s="8" t="s">
        <v>93</v>
      </c>
      <c r="C46" s="8" t="s">
        <v>94</v>
      </c>
      <c r="D46" s="9" t="s">
        <v>1</v>
      </c>
      <c r="E46" s="10">
        <v>730</v>
      </c>
      <c r="F46" s="11">
        <v>97092.555000000008</v>
      </c>
    </row>
    <row r="47" spans="1:8" ht="30" x14ac:dyDescent="0.25">
      <c r="A47" s="5" t="s">
        <v>116</v>
      </c>
      <c r="B47" s="8" t="s">
        <v>93</v>
      </c>
      <c r="C47" s="8" t="s">
        <v>95</v>
      </c>
      <c r="D47" s="9" t="s">
        <v>5</v>
      </c>
      <c r="E47" s="10">
        <v>365</v>
      </c>
      <c r="F47" s="11">
        <v>33216.277499999997</v>
      </c>
    </row>
    <row r="48" spans="1:8" ht="30" x14ac:dyDescent="0.25">
      <c r="A48" s="5" t="s">
        <v>116</v>
      </c>
      <c r="B48" s="8" t="s">
        <v>96</v>
      </c>
      <c r="C48" s="8" t="s">
        <v>97</v>
      </c>
      <c r="D48" s="9" t="s">
        <v>2</v>
      </c>
      <c r="E48" s="10">
        <v>730</v>
      </c>
      <c r="F48" s="11">
        <v>108766.35</v>
      </c>
    </row>
    <row r="49" spans="1:6" ht="30" x14ac:dyDescent="0.25">
      <c r="A49" s="5" t="s">
        <v>116</v>
      </c>
      <c r="B49" s="8" t="s">
        <v>98</v>
      </c>
      <c r="C49" s="8" t="s">
        <v>99</v>
      </c>
      <c r="D49" s="9" t="s">
        <v>2</v>
      </c>
      <c r="E49" s="10">
        <v>365</v>
      </c>
      <c r="F49" s="11">
        <v>64209.83</v>
      </c>
    </row>
    <row r="50" spans="1:6" ht="30" x14ac:dyDescent="0.25">
      <c r="A50" s="5" t="s">
        <v>116</v>
      </c>
      <c r="B50" s="8" t="s">
        <v>98</v>
      </c>
      <c r="C50" s="8" t="s">
        <v>100</v>
      </c>
      <c r="D50" s="9" t="s">
        <v>1</v>
      </c>
      <c r="E50" s="10">
        <v>365</v>
      </c>
      <c r="F50" s="11">
        <v>48545</v>
      </c>
    </row>
    <row r="51" spans="1:6" ht="30" x14ac:dyDescent="0.25">
      <c r="A51" s="5" t="s">
        <v>116</v>
      </c>
      <c r="B51" s="8" t="s">
        <v>98</v>
      </c>
      <c r="C51" s="8" t="s">
        <v>101</v>
      </c>
      <c r="D51" s="9" t="s">
        <v>1</v>
      </c>
      <c r="E51" s="10">
        <v>551</v>
      </c>
      <c r="F51" s="11">
        <v>62529.5</v>
      </c>
    </row>
    <row r="52" spans="1:6" ht="30" x14ac:dyDescent="0.25">
      <c r="A52" s="5" t="s">
        <v>116</v>
      </c>
      <c r="B52" s="8" t="s">
        <v>154</v>
      </c>
      <c r="C52" s="8" t="s">
        <v>102</v>
      </c>
      <c r="D52" s="9" t="s">
        <v>2</v>
      </c>
      <c r="E52" s="10">
        <v>3305</v>
      </c>
      <c r="F52" s="11">
        <v>425320.5</v>
      </c>
    </row>
    <row r="53" spans="1:6" ht="30" x14ac:dyDescent="0.25">
      <c r="A53" s="5" t="s">
        <v>116</v>
      </c>
      <c r="B53" s="8" t="s">
        <v>103</v>
      </c>
      <c r="C53" s="8" t="s">
        <v>104</v>
      </c>
      <c r="D53" s="9" t="s">
        <v>2</v>
      </c>
      <c r="E53" s="10">
        <v>334</v>
      </c>
      <c r="F53" s="11">
        <v>49292.5</v>
      </c>
    </row>
    <row r="54" spans="1:6" ht="30" x14ac:dyDescent="0.25">
      <c r="A54" s="5" t="s">
        <v>116</v>
      </c>
      <c r="B54" s="8" t="s">
        <v>103</v>
      </c>
      <c r="C54" s="8" t="s">
        <v>104</v>
      </c>
      <c r="D54" s="12" t="s">
        <v>14</v>
      </c>
      <c r="E54" s="13">
        <v>31</v>
      </c>
      <c r="F54" s="14">
        <v>1915</v>
      </c>
    </row>
    <row r="55" spans="1:6" ht="30" x14ac:dyDescent="0.25">
      <c r="A55" s="5" t="s">
        <v>116</v>
      </c>
      <c r="B55" s="8" t="s">
        <v>103</v>
      </c>
      <c r="C55" s="8" t="s">
        <v>106</v>
      </c>
      <c r="D55" s="9" t="s">
        <v>2</v>
      </c>
      <c r="E55" s="10">
        <v>392</v>
      </c>
      <c r="F55" s="11">
        <v>56644</v>
      </c>
    </row>
    <row r="56" spans="1:6" ht="30" x14ac:dyDescent="0.25">
      <c r="A56" s="5" t="s">
        <v>116</v>
      </c>
      <c r="B56" s="8" t="s">
        <v>155</v>
      </c>
      <c r="C56" s="8" t="s">
        <v>156</v>
      </c>
      <c r="D56" s="9" t="s">
        <v>2</v>
      </c>
      <c r="E56" s="10">
        <v>118</v>
      </c>
      <c r="F56" s="11">
        <v>17443</v>
      </c>
    </row>
    <row r="57" spans="1:6" s="4" customFormat="1" x14ac:dyDescent="0.25">
      <c r="A57" s="7"/>
      <c r="B57" s="7"/>
      <c r="C57" s="7"/>
      <c r="D57" s="7"/>
      <c r="E57" s="7"/>
      <c r="F57" s="7"/>
    </row>
    <row r="58" spans="1:6" s="4" customFormat="1" ht="38.25" x14ac:dyDescent="0.25">
      <c r="A58" s="2" t="s">
        <v>111</v>
      </c>
      <c r="B58" s="2" t="s">
        <v>112</v>
      </c>
      <c r="C58" s="2" t="s">
        <v>114</v>
      </c>
      <c r="D58" s="2" t="s">
        <v>113</v>
      </c>
      <c r="E58" s="2" t="s">
        <v>158</v>
      </c>
      <c r="F58" s="3" t="s">
        <v>159</v>
      </c>
    </row>
    <row r="59" spans="1:6" ht="30" x14ac:dyDescent="0.25">
      <c r="A59" s="5" t="s">
        <v>116</v>
      </c>
      <c r="B59" s="8" t="s">
        <v>60</v>
      </c>
      <c r="C59" s="8" t="s">
        <v>61</v>
      </c>
      <c r="D59" s="9" t="s">
        <v>62</v>
      </c>
      <c r="E59" s="10">
        <v>305</v>
      </c>
      <c r="F59" s="11">
        <v>58797.9</v>
      </c>
    </row>
    <row r="60" spans="1:6" ht="30" x14ac:dyDescent="0.25">
      <c r="A60" s="5" t="s">
        <v>116</v>
      </c>
      <c r="B60" s="8" t="s">
        <v>65</v>
      </c>
      <c r="C60" s="8" t="s">
        <v>66</v>
      </c>
      <c r="D60" s="9" t="s">
        <v>67</v>
      </c>
      <c r="E60" s="10">
        <v>365</v>
      </c>
      <c r="F60" s="11">
        <v>54345</v>
      </c>
    </row>
    <row r="61" spans="1:6" ht="30" x14ac:dyDescent="0.25">
      <c r="A61" s="5" t="s">
        <v>116</v>
      </c>
      <c r="B61" s="8" t="s">
        <v>65</v>
      </c>
      <c r="C61" s="8" t="s">
        <v>68</v>
      </c>
      <c r="D61" s="9" t="s">
        <v>67</v>
      </c>
      <c r="E61" s="10">
        <v>32</v>
      </c>
      <c r="F61" s="11">
        <v>5163.4160000000002</v>
      </c>
    </row>
    <row r="62" spans="1:6" ht="30" x14ac:dyDescent="0.25">
      <c r="A62" s="5" t="s">
        <v>116</v>
      </c>
      <c r="B62" s="8" t="s">
        <v>76</v>
      </c>
      <c r="C62" s="8" t="s">
        <v>77</v>
      </c>
      <c r="D62" s="9" t="s">
        <v>62</v>
      </c>
      <c r="E62" s="10">
        <v>557</v>
      </c>
      <c r="F62" s="11">
        <v>107409.44024999999</v>
      </c>
    </row>
    <row r="63" spans="1:6" ht="30" x14ac:dyDescent="0.25">
      <c r="A63" s="5" t="s">
        <v>116</v>
      </c>
      <c r="B63" s="8" t="s">
        <v>76</v>
      </c>
      <c r="C63" s="8" t="s">
        <v>147</v>
      </c>
      <c r="D63" s="9" t="s">
        <v>148</v>
      </c>
      <c r="E63" s="10">
        <v>146</v>
      </c>
      <c r="F63" s="11">
        <v>19354.125</v>
      </c>
    </row>
    <row r="64" spans="1:6" s="4" customFormat="1" x14ac:dyDescent="0.25">
      <c r="A64" s="7"/>
      <c r="B64" s="7"/>
      <c r="C64" s="7"/>
      <c r="D64" s="7"/>
      <c r="E64" s="7"/>
      <c r="F64" s="7"/>
    </row>
    <row r="65" spans="1:6" s="4" customFormat="1" ht="89.25" x14ac:dyDescent="0.25">
      <c r="A65" s="2" t="s">
        <v>111</v>
      </c>
      <c r="B65" s="2" t="s">
        <v>112</v>
      </c>
      <c r="C65" s="2" t="s">
        <v>115</v>
      </c>
      <c r="D65" s="2" t="s">
        <v>113</v>
      </c>
      <c r="E65" s="2" t="s">
        <v>158</v>
      </c>
      <c r="F65" s="3" t="s">
        <v>159</v>
      </c>
    </row>
    <row r="66" spans="1:6" ht="30" x14ac:dyDescent="0.25">
      <c r="A66" s="5" t="s">
        <v>116</v>
      </c>
      <c r="B66" s="6" t="s">
        <v>6</v>
      </c>
      <c r="C66" s="6" t="s">
        <v>119</v>
      </c>
      <c r="D66" s="15" t="s">
        <v>7</v>
      </c>
      <c r="E66" s="16">
        <v>365</v>
      </c>
      <c r="F66" s="17">
        <v>10949.950724999999</v>
      </c>
    </row>
    <row r="67" spans="1:6" ht="30" x14ac:dyDescent="0.25">
      <c r="A67" s="5" t="s">
        <v>116</v>
      </c>
      <c r="B67" s="6" t="s">
        <v>121</v>
      </c>
      <c r="C67" s="6" t="s">
        <v>122</v>
      </c>
      <c r="D67" s="15" t="s">
        <v>123</v>
      </c>
      <c r="E67" s="16">
        <v>182</v>
      </c>
      <c r="F67" s="17">
        <v>6602.0300000000007</v>
      </c>
    </row>
    <row r="68" spans="1:6" ht="30" x14ac:dyDescent="0.25">
      <c r="A68" s="5" t="s">
        <v>116</v>
      </c>
      <c r="B68" s="6" t="s">
        <v>19</v>
      </c>
      <c r="C68" s="6" t="s">
        <v>20</v>
      </c>
      <c r="D68" s="15" t="s">
        <v>7</v>
      </c>
      <c r="E68" s="16">
        <v>190</v>
      </c>
      <c r="F68" s="17">
        <v>10841.48</v>
      </c>
    </row>
    <row r="69" spans="1:6" ht="30" x14ac:dyDescent="0.25">
      <c r="A69" s="5" t="s">
        <v>116</v>
      </c>
      <c r="B69" s="8" t="s">
        <v>21</v>
      </c>
      <c r="C69" s="8" t="s">
        <v>22</v>
      </c>
      <c r="D69" s="9" t="s">
        <v>7</v>
      </c>
      <c r="E69" s="10">
        <v>359</v>
      </c>
      <c r="F69" s="11">
        <v>11239.16</v>
      </c>
    </row>
    <row r="70" spans="1:6" ht="30" x14ac:dyDescent="0.25">
      <c r="A70" s="5" t="s">
        <v>116</v>
      </c>
      <c r="B70" s="6" t="s">
        <v>28</v>
      </c>
      <c r="C70" s="6" t="s">
        <v>129</v>
      </c>
      <c r="D70" s="15" t="s">
        <v>29</v>
      </c>
      <c r="E70" s="16">
        <v>595</v>
      </c>
      <c r="F70" s="17">
        <v>47282.570999999996</v>
      </c>
    </row>
    <row r="71" spans="1:6" ht="30" x14ac:dyDescent="0.25">
      <c r="A71" s="5" t="s">
        <v>116</v>
      </c>
      <c r="B71" s="6" t="s">
        <v>130</v>
      </c>
      <c r="C71" s="6" t="s">
        <v>131</v>
      </c>
      <c r="D71" s="15" t="s">
        <v>132</v>
      </c>
      <c r="E71" s="16">
        <v>90</v>
      </c>
      <c r="F71" s="17">
        <v>19177.326000000001</v>
      </c>
    </row>
    <row r="72" spans="1:6" ht="30" x14ac:dyDescent="0.25">
      <c r="A72" s="5" t="s">
        <v>116</v>
      </c>
      <c r="B72" s="6" t="s">
        <v>33</v>
      </c>
      <c r="C72" s="6" t="s">
        <v>34</v>
      </c>
      <c r="D72" s="15" t="s">
        <v>7</v>
      </c>
      <c r="E72" s="16">
        <v>730</v>
      </c>
      <c r="F72" s="17">
        <v>29857</v>
      </c>
    </row>
    <row r="73" spans="1:6" ht="30" x14ac:dyDescent="0.25">
      <c r="A73" s="5" t="s">
        <v>116</v>
      </c>
      <c r="B73" s="6" t="s">
        <v>35</v>
      </c>
      <c r="C73" s="6" t="s">
        <v>36</v>
      </c>
      <c r="D73" s="15" t="s">
        <v>7</v>
      </c>
      <c r="E73" s="16">
        <v>356</v>
      </c>
      <c r="F73" s="17">
        <v>11510.102258064515</v>
      </c>
    </row>
    <row r="74" spans="1:6" ht="30" x14ac:dyDescent="0.25">
      <c r="A74" s="5" t="s">
        <v>116</v>
      </c>
      <c r="B74" s="6" t="s">
        <v>133</v>
      </c>
      <c r="C74" s="6" t="s">
        <v>134</v>
      </c>
      <c r="D74" s="15" t="s">
        <v>42</v>
      </c>
      <c r="E74" s="16">
        <v>54</v>
      </c>
      <c r="F74" s="17">
        <v>2071.8179999999998</v>
      </c>
    </row>
    <row r="75" spans="1:6" ht="30" x14ac:dyDescent="0.25">
      <c r="A75" s="5" t="s">
        <v>116</v>
      </c>
      <c r="B75" s="6" t="s">
        <v>37</v>
      </c>
      <c r="C75" s="6" t="s">
        <v>38</v>
      </c>
      <c r="D75" s="15" t="s">
        <v>7</v>
      </c>
      <c r="E75" s="16">
        <v>365</v>
      </c>
      <c r="F75" s="17">
        <v>10534.985999999999</v>
      </c>
    </row>
    <row r="76" spans="1:6" ht="30" x14ac:dyDescent="0.25">
      <c r="A76" s="5" t="s">
        <v>116</v>
      </c>
      <c r="B76" s="6" t="s">
        <v>39</v>
      </c>
      <c r="C76" s="6" t="s">
        <v>40</v>
      </c>
      <c r="D76" s="15" t="s">
        <v>7</v>
      </c>
      <c r="E76" s="16">
        <v>365</v>
      </c>
      <c r="F76" s="17">
        <v>8739.380000000001</v>
      </c>
    </row>
    <row r="77" spans="1:6" ht="30" x14ac:dyDescent="0.25">
      <c r="A77" s="5" t="s">
        <v>116</v>
      </c>
      <c r="B77" s="6" t="s">
        <v>41</v>
      </c>
      <c r="C77" s="6" t="s">
        <v>135</v>
      </c>
      <c r="D77" s="15" t="s">
        <v>123</v>
      </c>
      <c r="E77" s="16">
        <v>269</v>
      </c>
      <c r="F77" s="17">
        <v>8860.8599999999988</v>
      </c>
    </row>
    <row r="78" spans="1:6" ht="30" x14ac:dyDescent="0.25">
      <c r="A78" s="5" t="s">
        <v>116</v>
      </c>
      <c r="B78" s="6" t="s">
        <v>41</v>
      </c>
      <c r="C78" s="6" t="s">
        <v>136</v>
      </c>
      <c r="D78" s="15" t="s">
        <v>137</v>
      </c>
      <c r="E78" s="16">
        <v>160</v>
      </c>
      <c r="F78" s="17">
        <v>12506.794999999998</v>
      </c>
    </row>
    <row r="79" spans="1:6" ht="30" x14ac:dyDescent="0.25">
      <c r="A79" s="5" t="s">
        <v>116</v>
      </c>
      <c r="B79" s="6" t="s">
        <v>41</v>
      </c>
      <c r="C79" s="6" t="s">
        <v>43</v>
      </c>
      <c r="D79" s="15" t="s">
        <v>44</v>
      </c>
      <c r="E79" s="16">
        <v>365</v>
      </c>
      <c r="F79" s="17">
        <v>12723.9</v>
      </c>
    </row>
    <row r="80" spans="1:6" ht="30" x14ac:dyDescent="0.25">
      <c r="A80" s="5" t="s">
        <v>116</v>
      </c>
      <c r="B80" s="6" t="s">
        <v>41</v>
      </c>
      <c r="C80" s="6" t="s">
        <v>45</v>
      </c>
      <c r="D80" s="15" t="s">
        <v>42</v>
      </c>
      <c r="E80" s="16">
        <v>1372</v>
      </c>
      <c r="F80" s="17">
        <v>52177.159999999996</v>
      </c>
    </row>
    <row r="81" spans="1:6" ht="30" x14ac:dyDescent="0.25">
      <c r="A81" s="5" t="s">
        <v>116</v>
      </c>
      <c r="B81" s="6" t="s">
        <v>46</v>
      </c>
      <c r="C81" s="6" t="s">
        <v>47</v>
      </c>
      <c r="D81" s="15" t="s">
        <v>7</v>
      </c>
      <c r="E81" s="16">
        <v>365</v>
      </c>
      <c r="F81" s="17">
        <v>29689.07445</v>
      </c>
    </row>
    <row r="82" spans="1:6" ht="30" x14ac:dyDescent="0.25">
      <c r="A82" s="5" t="s">
        <v>116</v>
      </c>
      <c r="B82" s="6" t="s">
        <v>48</v>
      </c>
      <c r="C82" s="6" t="s">
        <v>49</v>
      </c>
      <c r="D82" s="15" t="s">
        <v>50</v>
      </c>
      <c r="E82" s="16">
        <v>365</v>
      </c>
      <c r="F82" s="17">
        <v>17341.149999999998</v>
      </c>
    </row>
    <row r="83" spans="1:6" ht="30" x14ac:dyDescent="0.25">
      <c r="A83" s="5" t="s">
        <v>116</v>
      </c>
      <c r="B83" s="6" t="s">
        <v>54</v>
      </c>
      <c r="C83" s="6" t="s">
        <v>55</v>
      </c>
      <c r="D83" s="15" t="s">
        <v>140</v>
      </c>
      <c r="E83" s="16">
        <v>365</v>
      </c>
      <c r="F83" s="17">
        <v>53041.799999999996</v>
      </c>
    </row>
    <row r="84" spans="1:6" ht="30" x14ac:dyDescent="0.25">
      <c r="A84" s="5" t="s">
        <v>116</v>
      </c>
      <c r="B84" s="6" t="s">
        <v>58</v>
      </c>
      <c r="C84" s="6" t="s">
        <v>59</v>
      </c>
      <c r="D84" s="15" t="s">
        <v>27</v>
      </c>
      <c r="E84" s="16">
        <v>183</v>
      </c>
      <c r="F84" s="17">
        <v>7169.1165000000001</v>
      </c>
    </row>
    <row r="85" spans="1:6" ht="30" x14ac:dyDescent="0.25">
      <c r="A85" s="5" t="s">
        <v>116</v>
      </c>
      <c r="B85" s="6" t="s">
        <v>60</v>
      </c>
      <c r="C85" s="6" t="s">
        <v>64</v>
      </c>
      <c r="D85" s="15" t="s">
        <v>50</v>
      </c>
      <c r="E85" s="16">
        <v>876</v>
      </c>
      <c r="F85" s="17">
        <v>186037.215</v>
      </c>
    </row>
    <row r="86" spans="1:6" ht="30" x14ac:dyDescent="0.25">
      <c r="A86" s="5" t="s">
        <v>116</v>
      </c>
      <c r="B86" s="6" t="s">
        <v>78</v>
      </c>
      <c r="C86" s="6" t="s">
        <v>150</v>
      </c>
      <c r="D86" s="15" t="s">
        <v>162</v>
      </c>
      <c r="E86" s="16">
        <v>242</v>
      </c>
      <c r="F86" s="17">
        <v>7361.64</v>
      </c>
    </row>
    <row r="87" spans="1:6" ht="30" x14ac:dyDescent="0.25">
      <c r="A87" s="5" t="s">
        <v>116</v>
      </c>
      <c r="B87" s="6" t="s">
        <v>85</v>
      </c>
      <c r="C87" s="6" t="s">
        <v>86</v>
      </c>
      <c r="D87" s="15" t="s">
        <v>7</v>
      </c>
      <c r="E87" s="16">
        <v>365</v>
      </c>
      <c r="F87" s="17">
        <v>11335</v>
      </c>
    </row>
    <row r="88" spans="1:6" ht="30" x14ac:dyDescent="0.25">
      <c r="A88" s="5" t="s">
        <v>116</v>
      </c>
      <c r="B88" s="6" t="s">
        <v>103</v>
      </c>
      <c r="C88" s="6" t="s">
        <v>105</v>
      </c>
      <c r="D88" s="15" t="s">
        <v>140</v>
      </c>
      <c r="E88" s="16">
        <v>642</v>
      </c>
      <c r="F88" s="17">
        <v>27602.11</v>
      </c>
    </row>
    <row r="89" spans="1:6" ht="30" x14ac:dyDescent="0.25">
      <c r="A89" s="5" t="s">
        <v>116</v>
      </c>
      <c r="B89" s="6" t="s">
        <v>107</v>
      </c>
      <c r="C89" s="6" t="s">
        <v>108</v>
      </c>
      <c r="D89" s="15" t="s">
        <v>7</v>
      </c>
      <c r="E89" s="16">
        <v>730</v>
      </c>
      <c r="F89" s="17">
        <v>36367.87999999999</v>
      </c>
    </row>
    <row r="90" spans="1:6" ht="30" x14ac:dyDescent="0.25">
      <c r="A90" s="5" t="s">
        <v>116</v>
      </c>
      <c r="B90" s="6" t="s">
        <v>109</v>
      </c>
      <c r="C90" s="6" t="s">
        <v>110</v>
      </c>
      <c r="D90" s="15" t="s">
        <v>50</v>
      </c>
      <c r="E90" s="16">
        <v>340</v>
      </c>
      <c r="F90" s="17">
        <v>16299.8</v>
      </c>
    </row>
  </sheetData>
  <sortState ref="A66:WVN90">
    <sortCondition ref="B66:B90"/>
    <sortCondition ref="C66:C90"/>
    <sortCondition ref="D66:D9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Rossini Enrica</dc:creator>
  <cp:lastModifiedBy>Rossini Enrica</cp:lastModifiedBy>
  <cp:lastPrinted>2024-05-10T15:09:54Z</cp:lastPrinted>
  <dcterms:created xsi:type="dcterms:W3CDTF">2023-11-02T15:43:57Z</dcterms:created>
  <dcterms:modified xsi:type="dcterms:W3CDTF">2024-05-10T15:19:28Z</dcterms:modified>
</cp:coreProperties>
</file>