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ustetg\Downloads\"/>
    </mc:Choice>
  </mc:AlternateContent>
  <bookViews>
    <workbookView xWindow="0" yWindow="0" windowWidth="28800" windowHeight="12435"/>
  </bookViews>
  <sheets>
    <sheet name="2022" sheetId="1" r:id="rId1"/>
  </sheets>
  <calcPr calcId="152511"/>
</workbook>
</file>

<file path=xl/calcChain.xml><?xml version="1.0" encoding="utf-8"?>
<calcChain xmlns="http://schemas.openxmlformats.org/spreadsheetml/2006/main">
  <c r="F66" i="1" l="1"/>
  <c r="E66" i="1"/>
</calcChain>
</file>

<file path=xl/sharedStrings.xml><?xml version="1.0" encoding="utf-8"?>
<sst xmlns="http://schemas.openxmlformats.org/spreadsheetml/2006/main" count="358" uniqueCount="172">
  <si>
    <t>Abros Gestioni srl</t>
  </si>
  <si>
    <t>SRP2.2</t>
  </si>
  <si>
    <t>SRP2.1</t>
  </si>
  <si>
    <t>Acqui In/Contro Coop Sociale Arl – Onlus</t>
  </si>
  <si>
    <t>Gruppo Appartamento Casa 180</t>
  </si>
  <si>
    <t>SRP3.2</t>
  </si>
  <si>
    <t>Anteo Cooperativa Sociale Onlus</t>
  </si>
  <si>
    <t>RAF</t>
  </si>
  <si>
    <t>RSA</t>
  </si>
  <si>
    <t>Grup. App. "Il Giunco"</t>
  </si>
  <si>
    <t>SRP3.1</t>
  </si>
  <si>
    <t>Grup. App. "La Piazza"</t>
  </si>
  <si>
    <t>ASL AL</t>
  </si>
  <si>
    <t>Albachiara</t>
  </si>
  <si>
    <t xml:space="preserve">GA AL </t>
  </si>
  <si>
    <t>SRP3.3</t>
  </si>
  <si>
    <t>GA Romita A1</t>
  </si>
  <si>
    <t>GA Romita C1</t>
  </si>
  <si>
    <t>GA Tortona</t>
  </si>
  <si>
    <t xml:space="preserve">ASL AL </t>
  </si>
  <si>
    <t>GA Verdi</t>
  </si>
  <si>
    <t xml:space="preserve">Ass. Fides Onlus </t>
  </si>
  <si>
    <t>Casa Carla Maria</t>
  </si>
  <si>
    <t>Residenziale S.T.S. art. 13 F</t>
  </si>
  <si>
    <t>AZZURRA S.C.S.  Onlus</t>
  </si>
  <si>
    <t>Villa Azzurra</t>
  </si>
  <si>
    <t>C.S.S.A.S.I.P.A.B. LERCARO</t>
  </si>
  <si>
    <t>LERCARO</t>
  </si>
  <si>
    <t>CA.Ri.PRO srl</t>
  </si>
  <si>
    <t xml:space="preserve">L'ACERO </t>
  </si>
  <si>
    <t xml:space="preserve">Casa di Riposo e di Ricovero </t>
  </si>
  <si>
    <t xml:space="preserve">In Cammino </t>
  </si>
  <si>
    <t>Casa di Riposo SS Antonio e Caterina</t>
  </si>
  <si>
    <t>Nuovi Orizzonti</t>
  </si>
  <si>
    <t>Case di Riposo di Solero</t>
  </si>
  <si>
    <t>Residenza Guaschino</t>
  </si>
  <si>
    <t>Centro Kades Onlus</t>
  </si>
  <si>
    <t xml:space="preserve">Comunità Lunga Assistenza </t>
  </si>
  <si>
    <t xml:space="preserve">STR art. 14 </t>
  </si>
  <si>
    <t>Centro Sociale Papa Giovanni XXIII</t>
  </si>
  <si>
    <t>Alda Merini</t>
  </si>
  <si>
    <t>DPD</t>
  </si>
  <si>
    <t>Centro Torinese Solidarietà Onlus</t>
  </si>
  <si>
    <t>Passaggio nord-ovest</t>
  </si>
  <si>
    <t>Residenziale S.T.S. art. 13 E</t>
  </si>
  <si>
    <t xml:space="preserve">Ceresola Srl </t>
  </si>
  <si>
    <t>Comunità Ceresola</t>
  </si>
  <si>
    <t>Gruppo Appartamento Domus</t>
  </si>
  <si>
    <t xml:space="preserve">Comdis srl </t>
  </si>
  <si>
    <t xml:space="preserve">Villa Sorriso </t>
  </si>
  <si>
    <t>CA DIS</t>
  </si>
  <si>
    <t xml:space="preserve">Comune di Parodi Ligure </t>
  </si>
  <si>
    <t>Residenza per anziani Gli Olmi</t>
  </si>
  <si>
    <t>Cons.di Libere Imprese.CCS ONLUS</t>
  </si>
  <si>
    <t>Comunità Alloggio Anziani "La Rotonda"</t>
  </si>
  <si>
    <t>CA anziani</t>
  </si>
  <si>
    <t xml:space="preserve">Cooperativa Poggio </t>
  </si>
  <si>
    <t>Comunità Il Poggio</t>
  </si>
  <si>
    <t>Cooperativa Sociale Coopserios Società Cooperativa</t>
  </si>
  <si>
    <t>I Due Mari - Velva</t>
  </si>
  <si>
    <t>(vuoto)</t>
  </si>
  <si>
    <t>CUFRAD Centro Universitario Francescano</t>
  </si>
  <si>
    <t>Residenziale S.T.R. art. 12 A</t>
  </si>
  <si>
    <t xml:space="preserve">Comunità per lunga Assistenza </t>
  </si>
  <si>
    <t>SRLA residenziale 14-A</t>
  </si>
  <si>
    <t>Servizio terapeutico riabilitativo-ad alta protezione</t>
  </si>
  <si>
    <t>DL Servizi Soc Coop Soc Onlus</t>
  </si>
  <si>
    <t>Soggiorno Villa Poggio</t>
  </si>
  <si>
    <t>Fondazione Opera Diocesana Assistenza Assist.</t>
  </si>
  <si>
    <t>Don Minazzi</t>
  </si>
  <si>
    <t>R.I.S.S. DISAB</t>
  </si>
  <si>
    <t xml:space="preserve">La Cappuccetta </t>
  </si>
  <si>
    <t>L'Abbazia</t>
  </si>
  <si>
    <t>L'Abbazia - GA Avanzato</t>
  </si>
  <si>
    <t>Gesco srl</t>
  </si>
  <si>
    <t>Residenza San Rocco</t>
  </si>
  <si>
    <t>Sant'Eusebio</t>
  </si>
  <si>
    <t>GINEPRODUE
COOP.SOLIDAR.SOC.-ONLUS</t>
  </si>
  <si>
    <t>Centro Crisi "Merlino"</t>
  </si>
  <si>
    <t>Residenziale S.T.S. art. 13 D</t>
  </si>
  <si>
    <t>Il Gabbiano Centro Riab. Com. Terap.</t>
  </si>
  <si>
    <t xml:space="preserve">Il Gabbiano </t>
  </si>
  <si>
    <t>Il Gabbiano S.C.S</t>
  </si>
  <si>
    <t>Comunità per Disabili Gravi "Rosanna Benzi"</t>
  </si>
  <si>
    <t>Il Margine Soc.Coop Sociale</t>
  </si>
  <si>
    <t>Ca' Bissera</t>
  </si>
  <si>
    <t>Il Punto Coop. Sociale</t>
  </si>
  <si>
    <t>L'Orizzonte</t>
  </si>
  <si>
    <t>Il QUADRIFOGLIO SRL</t>
  </si>
  <si>
    <t>RAF I Boschi</t>
  </si>
  <si>
    <t>Interactive Soc. Coop. Sociale</t>
  </si>
  <si>
    <t xml:space="preserve">“La Casa di Nicola” </t>
  </si>
  <si>
    <t>CPA</t>
  </si>
  <si>
    <t xml:space="preserve">Clubhouse  </t>
  </si>
  <si>
    <t>R.I.S.S. Sant'Agata</t>
  </si>
  <si>
    <t>R.I.S.S.</t>
  </si>
  <si>
    <t>Kos Care Srl</t>
  </si>
  <si>
    <t>Casa Mioglia</t>
  </si>
  <si>
    <t>CP</t>
  </si>
  <si>
    <t>CT Casa Pero</t>
  </si>
  <si>
    <t>La Conchiglia srl</t>
  </si>
  <si>
    <t>LA Conchiglia srl</t>
  </si>
  <si>
    <t>L'Abbazia Coop Sociale ODA</t>
  </si>
  <si>
    <t>GA Aleramo</t>
  </si>
  <si>
    <t>GA Pinelli</t>
  </si>
  <si>
    <t>GA Sant'Anna</t>
  </si>
  <si>
    <t>GA Valerani</t>
  </si>
  <si>
    <t>Villa Raffaella</t>
  </si>
  <si>
    <t>Les Aigles Coop. Soc</t>
  </si>
  <si>
    <t>La Lumiere</t>
  </si>
  <si>
    <t>L'Incontro srl</t>
  </si>
  <si>
    <t>Ga Autonomy 2</t>
  </si>
  <si>
    <t>Gruppo Living</t>
  </si>
  <si>
    <t xml:space="preserve">SRP3.1 </t>
  </si>
  <si>
    <t>L'Incontro</t>
  </si>
  <si>
    <t>GA Disabili</t>
  </si>
  <si>
    <t>M.A.C.S.srl</t>
  </si>
  <si>
    <t>Il Montello</t>
  </si>
  <si>
    <t>NEFESH Coop. Sociale A.R.L.</t>
  </si>
  <si>
    <t>NUOVA ERA Srl</t>
  </si>
  <si>
    <t>Il Glicine</t>
  </si>
  <si>
    <t>Obiettivo solidarietà Soc Coop Soc</t>
  </si>
  <si>
    <t>Il Ranocchio</t>
  </si>
  <si>
    <t>Vivere nel Verde</t>
  </si>
  <si>
    <t xml:space="preserve">PANDORA Comunità Srl </t>
  </si>
  <si>
    <t>Comunità Pandora Castel Rocchero</t>
  </si>
  <si>
    <t>La Mia Casa</t>
  </si>
  <si>
    <t xml:space="preserve">Progetto Emmaus - Cos Coop Soc. </t>
  </si>
  <si>
    <t>Comunità Psichiatrica Emmaus</t>
  </si>
  <si>
    <t>Gruppo Appartamento Due passi</t>
  </si>
  <si>
    <t>Pulas Cooperativa Sociale  a.r.l.</t>
  </si>
  <si>
    <t>Don L. Ferraro</t>
  </si>
  <si>
    <t>Quattro S.S.R.L.</t>
  </si>
  <si>
    <t>La Serenella</t>
  </si>
  <si>
    <t>Recidenze Du Parc srl</t>
  </si>
  <si>
    <t>ABICITTA</t>
  </si>
  <si>
    <t>Comunità Terapeutica Du Parc</t>
  </si>
  <si>
    <t>GA Fenestrelle1</t>
  </si>
  <si>
    <t>GA Miradolo</t>
  </si>
  <si>
    <t xml:space="preserve">Il Tiglio </t>
  </si>
  <si>
    <t>Sereni Orizzonti 1 SPA</t>
  </si>
  <si>
    <t>Comunità La Braia</t>
  </si>
  <si>
    <t>Residenza Gigi e Teresio Capra"</t>
  </si>
  <si>
    <t>San Giuseppe</t>
  </si>
  <si>
    <t>Soggiorno Fiordaliso srl</t>
  </si>
  <si>
    <t>Soggiorno Fiordaliso</t>
  </si>
  <si>
    <t>Villa Annunziata Srl</t>
  </si>
  <si>
    <t>Villa Annunziata</t>
  </si>
  <si>
    <t xml:space="preserve">Villa Cora Srl </t>
  </si>
  <si>
    <t>Comunità La Vite</t>
  </si>
  <si>
    <t>Residenziale S.T.R. art. 13 E</t>
  </si>
  <si>
    <t xml:space="preserve">Comunità per comorbilità psichiatrica </t>
  </si>
  <si>
    <t>Unità Operativa e Dirigente Responsabile</t>
  </si>
  <si>
    <t>RAGIONE SOCIALE GESTORE DELLA COMUNITA'</t>
  </si>
  <si>
    <t>NOME COMUNITA' PSICHIATRICHE AUTORIZZATE/ACCREDITATE AI SENSI DCR 357-1370 DEL 13/01/1997 e s.m.i.</t>
  </si>
  <si>
    <t>tipo comunità</t>
  </si>
  <si>
    <t>Giornate degenza anno 2021</t>
  </si>
  <si>
    <t>COMUNITA' PSICHIATRICHE AUTORIZZATE/ACCREDITATE FUORI REGIONE PIEMONTE</t>
  </si>
  <si>
    <t>ALTRE STRUTTURE ACCREDITATE per la Disabilità Psichica, per i disturbi alimentari e per le Dipendenze i cui inserimenti sono stati effettuati in sede di Commissioni UMVD -UVG-  DOPPIA DIAGNOSI PSICHIATRIA/DIPENDENZE</t>
  </si>
  <si>
    <t>Villa San Secondo</t>
  </si>
  <si>
    <t xml:space="preserve">Villa San Secondo </t>
  </si>
  <si>
    <t xml:space="preserve">GA Il Tiglio </t>
  </si>
  <si>
    <t>GA La Magnolia</t>
  </si>
  <si>
    <t>Pazza Idea Soc.Coop.Soc. ONLUS</t>
  </si>
  <si>
    <t xml:space="preserve">SA.VI. </t>
  </si>
  <si>
    <t>S.C. Salute Mentale - Dr P. Casamento</t>
  </si>
  <si>
    <t>Totale costo anno 2022</t>
  </si>
  <si>
    <t>Giornate degenza anno 2022</t>
  </si>
  <si>
    <t>Casa di Riposo G.E. Balduzzi</t>
  </si>
  <si>
    <t>DPD Fuori Regione</t>
  </si>
  <si>
    <t>CT Psichiatrica</t>
  </si>
  <si>
    <t>Dati riferiti all'anno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</si>
</sst>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43" fontId="0" fillId="0" borderId="0" xfId="1" applyFont="1" applyAlignment="1">
      <alignment wrapText="1"/>
    </xf>
    <xf numFmtId="0" fontId="0" fillId="0" borderId="0" xfId="0" applyFill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3" fontId="0" fillId="0" borderId="1" xfId="1" applyFont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43" fontId="0" fillId="0" borderId="1" xfId="1" applyFont="1" applyFill="1" applyBorder="1" applyAlignment="1">
      <alignment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tabSelected="1" workbookViewId="0"/>
  </sheetViews>
  <sheetFormatPr defaultColWidth="32.42578125" defaultRowHeight="15" x14ac:dyDescent="0.25"/>
  <cols>
    <col min="1" max="3" width="32.42578125" style="1"/>
    <col min="4" max="4" width="13.140625" style="1" customWidth="1"/>
    <col min="5" max="5" width="13.5703125" style="2" customWidth="1"/>
    <col min="6" max="16384" width="32.42578125" style="1"/>
  </cols>
  <sheetData>
    <row r="1" spans="1:6" s="6" customFormat="1" ht="63.75" x14ac:dyDescent="0.25">
      <c r="A1" s="4" t="s">
        <v>152</v>
      </c>
      <c r="B1" s="4" t="s">
        <v>153</v>
      </c>
      <c r="C1" s="4" t="s">
        <v>154</v>
      </c>
      <c r="D1" s="4" t="s">
        <v>155</v>
      </c>
      <c r="E1" s="4" t="s">
        <v>167</v>
      </c>
      <c r="F1" s="5" t="s">
        <v>166</v>
      </c>
    </row>
    <row r="2" spans="1:6" ht="30" x14ac:dyDescent="0.25">
      <c r="A2" s="8" t="s">
        <v>165</v>
      </c>
      <c r="B2" s="9" t="s">
        <v>0</v>
      </c>
      <c r="C2" s="9" t="s">
        <v>159</v>
      </c>
      <c r="D2" s="9" t="s">
        <v>1</v>
      </c>
      <c r="E2" s="9">
        <v>730</v>
      </c>
      <c r="F2" s="10">
        <v>91084</v>
      </c>
    </row>
    <row r="3" spans="1:6" ht="30" x14ac:dyDescent="0.25">
      <c r="A3" s="8" t="s">
        <v>165</v>
      </c>
      <c r="B3" s="9" t="s">
        <v>0</v>
      </c>
      <c r="C3" s="9" t="s">
        <v>160</v>
      </c>
      <c r="D3" s="9" t="s">
        <v>2</v>
      </c>
      <c r="E3" s="9">
        <v>365</v>
      </c>
      <c r="F3" s="10">
        <v>51474.82</v>
      </c>
    </row>
    <row r="4" spans="1:6" ht="30" x14ac:dyDescent="0.25">
      <c r="A4" s="8" t="s">
        <v>165</v>
      </c>
      <c r="B4" s="9" t="s">
        <v>3</v>
      </c>
      <c r="C4" s="9" t="s">
        <v>4</v>
      </c>
      <c r="D4" s="9" t="s">
        <v>5</v>
      </c>
      <c r="E4" s="9">
        <v>896</v>
      </c>
      <c r="F4" s="10">
        <v>62592.936000000002</v>
      </c>
    </row>
    <row r="5" spans="1:6" ht="30" x14ac:dyDescent="0.25">
      <c r="A5" s="8" t="s">
        <v>165</v>
      </c>
      <c r="B5" s="9" t="s">
        <v>6</v>
      </c>
      <c r="C5" s="9" t="s">
        <v>9</v>
      </c>
      <c r="D5" s="9" t="s">
        <v>10</v>
      </c>
      <c r="E5" s="9">
        <v>2894</v>
      </c>
      <c r="F5" s="10">
        <v>317588.96400000004</v>
      </c>
    </row>
    <row r="6" spans="1:6" ht="30" x14ac:dyDescent="0.25">
      <c r="A6" s="8" t="s">
        <v>165</v>
      </c>
      <c r="B6" s="9" t="s">
        <v>6</v>
      </c>
      <c r="C6" s="9" t="s">
        <v>11</v>
      </c>
      <c r="D6" s="9" t="s">
        <v>10</v>
      </c>
      <c r="E6" s="9">
        <v>2292</v>
      </c>
      <c r="F6" s="10">
        <v>236637.64792499997</v>
      </c>
    </row>
    <row r="7" spans="1:6" ht="30" x14ac:dyDescent="0.25">
      <c r="A7" s="8" t="s">
        <v>165</v>
      </c>
      <c r="B7" s="9" t="s">
        <v>12</v>
      </c>
      <c r="C7" s="9" t="s">
        <v>13</v>
      </c>
      <c r="D7" s="9" t="s">
        <v>1</v>
      </c>
      <c r="E7" s="9">
        <v>3458</v>
      </c>
      <c r="F7" s="10">
        <v>0</v>
      </c>
    </row>
    <row r="8" spans="1:6" ht="30" x14ac:dyDescent="0.25">
      <c r="A8" s="8" t="s">
        <v>165</v>
      </c>
      <c r="B8" s="9" t="s">
        <v>12</v>
      </c>
      <c r="C8" s="9" t="s">
        <v>14</v>
      </c>
      <c r="D8" s="9" t="s">
        <v>15</v>
      </c>
      <c r="E8" s="9">
        <v>1154</v>
      </c>
      <c r="F8" s="10">
        <v>0</v>
      </c>
    </row>
    <row r="9" spans="1:6" ht="30" x14ac:dyDescent="0.25">
      <c r="A9" s="8" t="s">
        <v>165</v>
      </c>
      <c r="B9" s="9" t="s">
        <v>12</v>
      </c>
      <c r="C9" s="9" t="s">
        <v>16</v>
      </c>
      <c r="D9" s="9" t="s">
        <v>15</v>
      </c>
      <c r="E9" s="9">
        <v>1082</v>
      </c>
      <c r="F9" s="10">
        <v>0</v>
      </c>
    </row>
    <row r="10" spans="1:6" ht="30" x14ac:dyDescent="0.25">
      <c r="A10" s="8" t="s">
        <v>165</v>
      </c>
      <c r="B10" s="9" t="s">
        <v>12</v>
      </c>
      <c r="C10" s="9" t="s">
        <v>17</v>
      </c>
      <c r="D10" s="9" t="s">
        <v>15</v>
      </c>
      <c r="E10" s="9">
        <v>1054</v>
      </c>
      <c r="F10" s="10">
        <v>0</v>
      </c>
    </row>
    <row r="11" spans="1:6" ht="30" x14ac:dyDescent="0.25">
      <c r="A11" s="8" t="s">
        <v>165</v>
      </c>
      <c r="B11" s="9" t="s">
        <v>12</v>
      </c>
      <c r="C11" s="9" t="s">
        <v>18</v>
      </c>
      <c r="D11" s="9" t="s">
        <v>15</v>
      </c>
      <c r="E11" s="9">
        <v>574</v>
      </c>
      <c r="F11" s="10">
        <v>0</v>
      </c>
    </row>
    <row r="12" spans="1:6" ht="30" x14ac:dyDescent="0.25">
      <c r="A12" s="8" t="s">
        <v>165</v>
      </c>
      <c r="B12" s="9" t="s">
        <v>19</v>
      </c>
      <c r="C12" s="9" t="s">
        <v>20</v>
      </c>
      <c r="D12" s="9" t="s">
        <v>15</v>
      </c>
      <c r="E12" s="9">
        <v>363</v>
      </c>
      <c r="F12" s="10">
        <v>0</v>
      </c>
    </row>
    <row r="13" spans="1:6" ht="30" x14ac:dyDescent="0.25">
      <c r="A13" s="8" t="s">
        <v>165</v>
      </c>
      <c r="B13" s="9" t="s">
        <v>28</v>
      </c>
      <c r="C13" s="9" t="s">
        <v>29</v>
      </c>
      <c r="D13" s="9" t="s">
        <v>2</v>
      </c>
      <c r="E13" s="9">
        <v>3671</v>
      </c>
      <c r="F13" s="10">
        <v>497268.1100000001</v>
      </c>
    </row>
    <row r="14" spans="1:6" ht="30" x14ac:dyDescent="0.25">
      <c r="A14" s="8" t="s">
        <v>165</v>
      </c>
      <c r="B14" s="9" t="s">
        <v>30</v>
      </c>
      <c r="C14" s="9" t="s">
        <v>31</v>
      </c>
      <c r="D14" s="9" t="s">
        <v>2</v>
      </c>
      <c r="E14" s="9">
        <v>2794</v>
      </c>
      <c r="F14" s="10">
        <v>255866.96999999994</v>
      </c>
    </row>
    <row r="15" spans="1:6" ht="30" x14ac:dyDescent="0.25">
      <c r="A15" s="8" t="s">
        <v>165</v>
      </c>
      <c r="B15" s="9" t="s">
        <v>32</v>
      </c>
      <c r="C15" s="9" t="s">
        <v>33</v>
      </c>
      <c r="D15" s="9" t="s">
        <v>1</v>
      </c>
      <c r="E15" s="9">
        <v>3081</v>
      </c>
      <c r="F15" s="10">
        <v>238837.78800000006</v>
      </c>
    </row>
    <row r="16" spans="1:6" ht="30" x14ac:dyDescent="0.25">
      <c r="A16" s="8" t="s">
        <v>165</v>
      </c>
      <c r="B16" s="9" t="s">
        <v>45</v>
      </c>
      <c r="C16" s="9" t="s">
        <v>46</v>
      </c>
      <c r="D16" s="9" t="s">
        <v>10</v>
      </c>
      <c r="E16" s="9">
        <v>3631</v>
      </c>
      <c r="F16" s="10">
        <v>380413.08000000007</v>
      </c>
    </row>
    <row r="17" spans="1:7" ht="30" x14ac:dyDescent="0.25">
      <c r="A17" s="8" t="s">
        <v>165</v>
      </c>
      <c r="B17" s="9" t="s">
        <v>45</v>
      </c>
      <c r="C17" s="9" t="s">
        <v>47</v>
      </c>
      <c r="D17" s="9" t="s">
        <v>15</v>
      </c>
      <c r="E17" s="9">
        <v>1755</v>
      </c>
      <c r="F17" s="10">
        <v>90901</v>
      </c>
    </row>
    <row r="18" spans="1:7" ht="30" x14ac:dyDescent="0.25">
      <c r="A18" s="8" t="s">
        <v>165</v>
      </c>
      <c r="B18" s="9" t="s">
        <v>68</v>
      </c>
      <c r="C18" s="9" t="s">
        <v>71</v>
      </c>
      <c r="D18" s="9" t="s">
        <v>1</v>
      </c>
      <c r="E18" s="9">
        <v>1825</v>
      </c>
      <c r="F18" s="10">
        <v>180517.8</v>
      </c>
    </row>
    <row r="19" spans="1:7" ht="30" x14ac:dyDescent="0.25">
      <c r="A19" s="8" t="s">
        <v>165</v>
      </c>
      <c r="B19" s="9" t="s">
        <v>68</v>
      </c>
      <c r="C19" s="9" t="s">
        <v>72</v>
      </c>
      <c r="D19" s="9" t="s">
        <v>2</v>
      </c>
      <c r="E19" s="9">
        <v>2360</v>
      </c>
      <c r="F19" s="10">
        <v>291755.19999999995</v>
      </c>
    </row>
    <row r="20" spans="1:7" ht="30" x14ac:dyDescent="0.25">
      <c r="A20" s="8" t="s">
        <v>165</v>
      </c>
      <c r="B20" s="9" t="s">
        <v>68</v>
      </c>
      <c r="C20" s="9" t="s">
        <v>73</v>
      </c>
      <c r="D20" s="9" t="s">
        <v>10</v>
      </c>
      <c r="E20" s="9">
        <v>1095</v>
      </c>
      <c r="F20" s="10">
        <v>97090</v>
      </c>
    </row>
    <row r="21" spans="1:7" ht="30" x14ac:dyDescent="0.25">
      <c r="A21" s="8" t="s">
        <v>165</v>
      </c>
      <c r="B21" s="9" t="s">
        <v>84</v>
      </c>
      <c r="C21" s="9" t="s">
        <v>85</v>
      </c>
      <c r="D21" s="9" t="s">
        <v>5</v>
      </c>
      <c r="E21" s="9">
        <v>209</v>
      </c>
      <c r="F21" s="10">
        <v>9446.8731000000007</v>
      </c>
    </row>
    <row r="22" spans="1:7" ht="30" x14ac:dyDescent="0.25">
      <c r="A22" s="8" t="s">
        <v>165</v>
      </c>
      <c r="B22" s="9" t="s">
        <v>90</v>
      </c>
      <c r="C22" s="9" t="s">
        <v>93</v>
      </c>
      <c r="D22" s="9" t="s">
        <v>2</v>
      </c>
      <c r="E22" s="9">
        <v>90</v>
      </c>
      <c r="F22" s="10">
        <v>6072.57</v>
      </c>
    </row>
    <row r="23" spans="1:7" ht="30" x14ac:dyDescent="0.25">
      <c r="A23" s="8" t="s">
        <v>165</v>
      </c>
      <c r="B23" s="9" t="s">
        <v>100</v>
      </c>
      <c r="C23" s="9" t="s">
        <v>101</v>
      </c>
      <c r="D23" s="9" t="s">
        <v>2</v>
      </c>
      <c r="E23" s="9">
        <v>730</v>
      </c>
      <c r="F23" s="10">
        <v>107269.5</v>
      </c>
    </row>
    <row r="24" spans="1:7" ht="30" x14ac:dyDescent="0.25">
      <c r="A24" s="8" t="s">
        <v>165</v>
      </c>
      <c r="B24" s="9" t="s">
        <v>102</v>
      </c>
      <c r="C24" s="9" t="s">
        <v>103</v>
      </c>
      <c r="D24" s="9" t="s">
        <v>10</v>
      </c>
      <c r="E24" s="9">
        <v>1112</v>
      </c>
      <c r="F24" s="10">
        <v>118535.7684</v>
      </c>
    </row>
    <row r="25" spans="1:7" ht="30" x14ac:dyDescent="0.25">
      <c r="A25" s="8" t="s">
        <v>165</v>
      </c>
      <c r="B25" s="9" t="s">
        <v>102</v>
      </c>
      <c r="C25" s="9" t="s">
        <v>161</v>
      </c>
      <c r="D25" s="9" t="s">
        <v>10</v>
      </c>
      <c r="E25" s="9">
        <v>1562</v>
      </c>
      <c r="F25" s="10">
        <v>111281.08451249999</v>
      </c>
    </row>
    <row r="26" spans="1:7" ht="30" x14ac:dyDescent="0.25">
      <c r="A26" s="8" t="s">
        <v>165</v>
      </c>
      <c r="B26" s="9" t="s">
        <v>102</v>
      </c>
      <c r="C26" s="9" t="s">
        <v>162</v>
      </c>
      <c r="D26" s="9" t="s">
        <v>5</v>
      </c>
      <c r="E26" s="9">
        <v>2007</v>
      </c>
      <c r="F26" s="10">
        <v>163269.88230000003</v>
      </c>
    </row>
    <row r="27" spans="1:7" ht="30" x14ac:dyDescent="0.25">
      <c r="A27" s="8" t="s">
        <v>165</v>
      </c>
      <c r="B27" s="9" t="s">
        <v>102</v>
      </c>
      <c r="C27" s="9" t="s">
        <v>104</v>
      </c>
      <c r="D27" s="9" t="s">
        <v>15</v>
      </c>
      <c r="E27" s="9">
        <v>772</v>
      </c>
      <c r="F27" s="10">
        <v>56295.825599999996</v>
      </c>
    </row>
    <row r="28" spans="1:7" ht="30" x14ac:dyDescent="0.25">
      <c r="A28" s="8" t="s">
        <v>165</v>
      </c>
      <c r="B28" s="9" t="s">
        <v>102</v>
      </c>
      <c r="C28" s="9" t="s">
        <v>105</v>
      </c>
      <c r="D28" s="9" t="s">
        <v>15</v>
      </c>
      <c r="E28" s="9">
        <v>1360</v>
      </c>
      <c r="F28" s="10">
        <v>102136.87680000001</v>
      </c>
    </row>
    <row r="29" spans="1:7" ht="30" x14ac:dyDescent="0.25">
      <c r="A29" s="8" t="s">
        <v>165</v>
      </c>
      <c r="B29" s="9" t="s">
        <v>102</v>
      </c>
      <c r="C29" s="9" t="s">
        <v>106</v>
      </c>
      <c r="D29" s="9" t="s">
        <v>15</v>
      </c>
      <c r="E29" s="9">
        <v>491</v>
      </c>
      <c r="F29" s="10">
        <v>35880.402600000001</v>
      </c>
    </row>
    <row r="30" spans="1:7" ht="30" x14ac:dyDescent="0.25">
      <c r="A30" s="8" t="s">
        <v>165</v>
      </c>
      <c r="B30" s="9" t="s">
        <v>102</v>
      </c>
      <c r="C30" s="9" t="s">
        <v>107</v>
      </c>
      <c r="D30" s="9" t="s">
        <v>2</v>
      </c>
      <c r="E30" s="9">
        <v>1625</v>
      </c>
      <c r="F30" s="10">
        <v>235726.42117499997</v>
      </c>
    </row>
    <row r="31" spans="1:7" s="3" customFormat="1" ht="30" x14ac:dyDescent="0.25">
      <c r="A31" s="8" t="s">
        <v>165</v>
      </c>
      <c r="B31" s="9" t="s">
        <v>110</v>
      </c>
      <c r="C31" s="9" t="s">
        <v>111</v>
      </c>
      <c r="D31" s="9" t="s">
        <v>15</v>
      </c>
      <c r="E31" s="9">
        <v>289</v>
      </c>
      <c r="F31" s="10">
        <v>17642.79</v>
      </c>
      <c r="G31" s="1"/>
    </row>
    <row r="32" spans="1:7" s="3" customFormat="1" ht="30" x14ac:dyDescent="0.25">
      <c r="A32" s="8" t="s">
        <v>165</v>
      </c>
      <c r="B32" s="9" t="s">
        <v>110</v>
      </c>
      <c r="C32" s="9" t="s">
        <v>112</v>
      </c>
      <c r="D32" s="9" t="s">
        <v>113</v>
      </c>
      <c r="E32" s="9">
        <v>657</v>
      </c>
      <c r="F32" s="10">
        <v>28354.339999999997</v>
      </c>
      <c r="G32" s="1"/>
    </row>
    <row r="33" spans="1:7" s="3" customFormat="1" ht="30" x14ac:dyDescent="0.25">
      <c r="A33" s="8" t="s">
        <v>165</v>
      </c>
      <c r="B33" s="9" t="s">
        <v>110</v>
      </c>
      <c r="C33" s="9" t="s">
        <v>114</v>
      </c>
      <c r="D33" s="9" t="s">
        <v>2</v>
      </c>
      <c r="E33" s="9">
        <v>2096</v>
      </c>
      <c r="F33" s="10">
        <v>299710.97000000003</v>
      </c>
      <c r="G33" s="1"/>
    </row>
    <row r="34" spans="1:7" ht="30" x14ac:dyDescent="0.25">
      <c r="A34" s="8" t="s">
        <v>165</v>
      </c>
      <c r="B34" s="9" t="s">
        <v>116</v>
      </c>
      <c r="C34" s="9" t="s">
        <v>117</v>
      </c>
      <c r="D34" s="9" t="s">
        <v>2</v>
      </c>
      <c r="E34" s="9">
        <v>470</v>
      </c>
      <c r="F34" s="10">
        <v>72112</v>
      </c>
    </row>
    <row r="35" spans="1:7" ht="30" x14ac:dyDescent="0.25">
      <c r="A35" s="8" t="s">
        <v>165</v>
      </c>
      <c r="B35" s="9" t="s">
        <v>121</v>
      </c>
      <c r="C35" s="9" t="s">
        <v>122</v>
      </c>
      <c r="D35" s="9" t="s">
        <v>10</v>
      </c>
      <c r="E35" s="9">
        <v>3614</v>
      </c>
      <c r="F35" s="10">
        <v>368343.19935000007</v>
      </c>
    </row>
    <row r="36" spans="1:7" ht="30" x14ac:dyDescent="0.25">
      <c r="A36" s="8" t="s">
        <v>165</v>
      </c>
      <c r="B36" s="9" t="s">
        <v>121</v>
      </c>
      <c r="C36" s="9" t="s">
        <v>123</v>
      </c>
      <c r="D36" s="9" t="s">
        <v>10</v>
      </c>
      <c r="E36" s="9">
        <v>1825</v>
      </c>
      <c r="F36" s="10">
        <v>170326.296</v>
      </c>
    </row>
    <row r="37" spans="1:7" ht="30" x14ac:dyDescent="0.25">
      <c r="A37" s="8" t="s">
        <v>165</v>
      </c>
      <c r="B37" s="9" t="s">
        <v>124</v>
      </c>
      <c r="C37" s="9" t="s">
        <v>125</v>
      </c>
      <c r="D37" s="9" t="s">
        <v>2</v>
      </c>
      <c r="E37" s="9">
        <v>365</v>
      </c>
      <c r="F37" s="10">
        <v>28669.26</v>
      </c>
    </row>
    <row r="38" spans="1:7" ht="30" x14ac:dyDescent="0.25">
      <c r="A38" s="8" t="s">
        <v>165</v>
      </c>
      <c r="B38" s="9" t="s">
        <v>163</v>
      </c>
      <c r="C38" s="9" t="s">
        <v>126</v>
      </c>
      <c r="D38" s="9" t="s">
        <v>10</v>
      </c>
      <c r="E38" s="9">
        <v>3571</v>
      </c>
      <c r="F38" s="10">
        <v>339693.24095000006</v>
      </c>
    </row>
    <row r="39" spans="1:7" ht="30" x14ac:dyDescent="0.25">
      <c r="A39" s="8" t="s">
        <v>165</v>
      </c>
      <c r="B39" s="9" t="s">
        <v>127</v>
      </c>
      <c r="C39" s="9" t="s">
        <v>128</v>
      </c>
      <c r="D39" s="9" t="s">
        <v>1</v>
      </c>
      <c r="E39" s="9">
        <v>362</v>
      </c>
      <c r="F39" s="10">
        <v>53065.761000000006</v>
      </c>
    </row>
    <row r="40" spans="1:7" ht="30" x14ac:dyDescent="0.25">
      <c r="A40" s="8" t="s">
        <v>165</v>
      </c>
      <c r="B40" s="9" t="s">
        <v>127</v>
      </c>
      <c r="C40" s="9" t="s">
        <v>129</v>
      </c>
      <c r="D40" s="9" t="s">
        <v>5</v>
      </c>
      <c r="E40" s="9">
        <v>733</v>
      </c>
      <c r="F40" s="10">
        <v>82266.114000000001</v>
      </c>
    </row>
    <row r="41" spans="1:7" ht="30" x14ac:dyDescent="0.25">
      <c r="A41" s="8" t="s">
        <v>165</v>
      </c>
      <c r="B41" s="9" t="s">
        <v>130</v>
      </c>
      <c r="C41" s="9" t="s">
        <v>131</v>
      </c>
      <c r="D41" s="9" t="s">
        <v>2</v>
      </c>
      <c r="E41" s="9">
        <v>730</v>
      </c>
      <c r="F41" s="10">
        <v>106530.48000000001</v>
      </c>
    </row>
    <row r="42" spans="1:7" ht="30" x14ac:dyDescent="0.25">
      <c r="A42" s="8" t="s">
        <v>165</v>
      </c>
      <c r="B42" s="9" t="s">
        <v>134</v>
      </c>
      <c r="C42" s="9" t="s">
        <v>135</v>
      </c>
      <c r="D42" s="9" t="s">
        <v>5</v>
      </c>
      <c r="E42" s="9">
        <v>477</v>
      </c>
      <c r="F42" s="10">
        <v>39602.5</v>
      </c>
    </row>
    <row r="43" spans="1:7" ht="30" x14ac:dyDescent="0.25">
      <c r="A43" s="8" t="s">
        <v>165</v>
      </c>
      <c r="B43" s="9" t="s">
        <v>134</v>
      </c>
      <c r="C43" s="9" t="s">
        <v>136</v>
      </c>
      <c r="D43" s="9" t="s">
        <v>2</v>
      </c>
      <c r="E43" s="9">
        <v>822</v>
      </c>
      <c r="F43" s="10">
        <v>69240.819999999992</v>
      </c>
    </row>
    <row r="44" spans="1:7" ht="30" x14ac:dyDescent="0.25">
      <c r="A44" s="8" t="s">
        <v>165</v>
      </c>
      <c r="B44" s="9" t="s">
        <v>134</v>
      </c>
      <c r="C44" s="9" t="s">
        <v>137</v>
      </c>
      <c r="D44" s="9" t="s">
        <v>1</v>
      </c>
      <c r="E44" s="9">
        <v>365</v>
      </c>
      <c r="F44" s="10">
        <v>47726</v>
      </c>
    </row>
    <row r="45" spans="1:7" ht="30" x14ac:dyDescent="0.25">
      <c r="A45" s="8" t="s">
        <v>165</v>
      </c>
      <c r="B45" s="9" t="s">
        <v>134</v>
      </c>
      <c r="C45" s="9" t="s">
        <v>138</v>
      </c>
      <c r="D45" s="9" t="s">
        <v>1</v>
      </c>
      <c r="E45" s="9">
        <v>365</v>
      </c>
      <c r="F45" s="10">
        <v>51548</v>
      </c>
    </row>
    <row r="46" spans="1:7" ht="30" x14ac:dyDescent="0.25">
      <c r="A46" s="8" t="s">
        <v>165</v>
      </c>
      <c r="B46" s="9" t="s">
        <v>164</v>
      </c>
      <c r="C46" s="9" t="s">
        <v>139</v>
      </c>
      <c r="D46" s="9" t="s">
        <v>2</v>
      </c>
      <c r="E46" s="9">
        <v>3364</v>
      </c>
      <c r="F46" s="10">
        <v>406741.35000000003</v>
      </c>
    </row>
    <row r="47" spans="1:7" ht="30" x14ac:dyDescent="0.25">
      <c r="A47" s="8" t="s">
        <v>165</v>
      </c>
      <c r="B47" s="9" t="s">
        <v>140</v>
      </c>
      <c r="C47" s="9" t="s">
        <v>141</v>
      </c>
      <c r="D47" s="9" t="s">
        <v>2</v>
      </c>
      <c r="E47" s="9">
        <v>365</v>
      </c>
      <c r="F47" s="10">
        <v>54728.9</v>
      </c>
    </row>
    <row r="48" spans="1:7" ht="30" x14ac:dyDescent="0.25">
      <c r="A48" s="8" t="s">
        <v>165</v>
      </c>
      <c r="B48" s="9" t="s">
        <v>140</v>
      </c>
      <c r="C48" s="11" t="s">
        <v>143</v>
      </c>
      <c r="D48" s="11" t="s">
        <v>2</v>
      </c>
      <c r="E48" s="9">
        <v>331</v>
      </c>
      <c r="F48" s="10">
        <v>45305.9</v>
      </c>
    </row>
    <row r="49" spans="1:6" ht="30" x14ac:dyDescent="0.25">
      <c r="A49" s="8" t="s">
        <v>165</v>
      </c>
      <c r="B49" s="9" t="s">
        <v>148</v>
      </c>
      <c r="C49" s="9" t="s">
        <v>149</v>
      </c>
      <c r="D49" s="9" t="s">
        <v>2</v>
      </c>
      <c r="E49" s="9">
        <v>151</v>
      </c>
      <c r="F49" s="10">
        <v>11288</v>
      </c>
    </row>
    <row r="50" spans="1:6" s="6" customFormat="1" x14ac:dyDescent="0.25">
      <c r="A50" s="12"/>
      <c r="B50" s="12"/>
      <c r="C50" s="12"/>
      <c r="D50" s="12"/>
      <c r="E50" s="12"/>
      <c r="F50" s="12"/>
    </row>
    <row r="51" spans="1:6" s="6" customFormat="1" ht="49.5" customHeight="1" x14ac:dyDescent="0.25">
      <c r="A51" s="4" t="s">
        <v>152</v>
      </c>
      <c r="B51" s="4" t="s">
        <v>153</v>
      </c>
      <c r="C51" s="4" t="s">
        <v>157</v>
      </c>
      <c r="D51" s="4" t="s">
        <v>155</v>
      </c>
      <c r="E51" s="4" t="s">
        <v>156</v>
      </c>
      <c r="F51" s="5" t="s">
        <v>166</v>
      </c>
    </row>
    <row r="52" spans="1:6" ht="30" x14ac:dyDescent="0.25">
      <c r="A52" s="8" t="s">
        <v>165</v>
      </c>
      <c r="B52" s="9" t="s">
        <v>90</v>
      </c>
      <c r="C52" s="9" t="s">
        <v>91</v>
      </c>
      <c r="D52" s="9" t="s">
        <v>92</v>
      </c>
      <c r="E52" s="9">
        <v>372</v>
      </c>
      <c r="F52" s="10">
        <v>71714.160000000018</v>
      </c>
    </row>
    <row r="53" spans="1:6" ht="30" x14ac:dyDescent="0.25">
      <c r="A53" s="8" t="s">
        <v>165</v>
      </c>
      <c r="B53" s="9" t="s">
        <v>96</v>
      </c>
      <c r="C53" s="9" t="s">
        <v>97</v>
      </c>
      <c r="D53" s="9" t="s">
        <v>98</v>
      </c>
      <c r="E53" s="9">
        <v>20</v>
      </c>
      <c r="F53" s="10">
        <v>3000</v>
      </c>
    </row>
    <row r="54" spans="1:6" ht="30" x14ac:dyDescent="0.25">
      <c r="A54" s="8" t="s">
        <v>165</v>
      </c>
      <c r="B54" s="9" t="s">
        <v>96</v>
      </c>
      <c r="C54" s="9" t="s">
        <v>99</v>
      </c>
      <c r="D54" s="9" t="s">
        <v>98</v>
      </c>
      <c r="E54" s="9">
        <v>365</v>
      </c>
      <c r="F54" s="10">
        <v>58688.657999999996</v>
      </c>
    </row>
    <row r="55" spans="1:6" ht="30" x14ac:dyDescent="0.25">
      <c r="A55" s="8" t="s">
        <v>165</v>
      </c>
      <c r="B55" s="9" t="s">
        <v>108</v>
      </c>
      <c r="C55" s="9" t="s">
        <v>109</v>
      </c>
      <c r="D55" s="9" t="s">
        <v>92</v>
      </c>
      <c r="E55" s="9">
        <v>543</v>
      </c>
      <c r="F55" s="10">
        <v>99240.067500000005</v>
      </c>
    </row>
    <row r="56" spans="1:6" ht="30" x14ac:dyDescent="0.25">
      <c r="A56" s="8" t="s">
        <v>165</v>
      </c>
      <c r="B56" s="9" t="s">
        <v>58</v>
      </c>
      <c r="C56" s="9" t="s">
        <v>59</v>
      </c>
      <c r="D56" s="9" t="s">
        <v>170</v>
      </c>
      <c r="E56" s="9">
        <v>48</v>
      </c>
      <c r="F56" s="10">
        <v>6258.7995750000009</v>
      </c>
    </row>
    <row r="57" spans="1:6" s="6" customFormat="1" x14ac:dyDescent="0.25">
      <c r="A57" s="12"/>
      <c r="B57" s="12"/>
      <c r="C57" s="12"/>
      <c r="D57" s="12"/>
      <c r="E57" s="12"/>
      <c r="F57" s="12"/>
    </row>
    <row r="58" spans="1:6" s="6" customFormat="1" ht="75.75" customHeight="1" x14ac:dyDescent="0.25">
      <c r="A58" s="4" t="s">
        <v>152</v>
      </c>
      <c r="B58" s="4" t="s">
        <v>153</v>
      </c>
      <c r="C58" s="4" t="s">
        <v>158</v>
      </c>
      <c r="D58" s="4" t="s">
        <v>155</v>
      </c>
      <c r="E58" s="4" t="s">
        <v>171</v>
      </c>
      <c r="F58" s="7" t="s">
        <v>166</v>
      </c>
    </row>
    <row r="59" spans="1:6" ht="30" x14ac:dyDescent="0.25">
      <c r="A59" s="8" t="s">
        <v>165</v>
      </c>
      <c r="B59" s="9" t="s">
        <v>6</v>
      </c>
      <c r="C59" s="9" t="s">
        <v>168</v>
      </c>
      <c r="D59" s="9" t="s">
        <v>7</v>
      </c>
      <c r="E59" s="9">
        <v>365</v>
      </c>
      <c r="F59" s="10">
        <v>10949.950725000001</v>
      </c>
    </row>
    <row r="60" spans="1:6" ht="30" x14ac:dyDescent="0.25">
      <c r="A60" s="8" t="s">
        <v>165</v>
      </c>
      <c r="B60" s="9" t="s">
        <v>21</v>
      </c>
      <c r="C60" s="9" t="s">
        <v>22</v>
      </c>
      <c r="D60" s="9" t="s">
        <v>23</v>
      </c>
      <c r="E60" s="9">
        <v>334</v>
      </c>
      <c r="F60" s="10">
        <v>23742.899999999998</v>
      </c>
    </row>
    <row r="61" spans="1:6" ht="30" x14ac:dyDescent="0.25">
      <c r="A61" s="8" t="s">
        <v>165</v>
      </c>
      <c r="B61" s="9" t="s">
        <v>24</v>
      </c>
      <c r="C61" s="9" t="s">
        <v>25</v>
      </c>
      <c r="D61" s="9" t="s">
        <v>8</v>
      </c>
      <c r="E61" s="9">
        <v>365</v>
      </c>
      <c r="F61" s="10">
        <v>20840.799999999996</v>
      </c>
    </row>
    <row r="62" spans="1:6" ht="30" x14ac:dyDescent="0.25">
      <c r="A62" s="8" t="s">
        <v>165</v>
      </c>
      <c r="B62" s="9" t="s">
        <v>26</v>
      </c>
      <c r="C62" s="9" t="s">
        <v>27</v>
      </c>
      <c r="D62" s="9" t="s">
        <v>8</v>
      </c>
      <c r="E62" s="9">
        <v>365</v>
      </c>
      <c r="F62" s="10">
        <v>11402.599999999999</v>
      </c>
    </row>
    <row r="63" spans="1:6" ht="30" x14ac:dyDescent="0.25">
      <c r="A63" s="8" t="s">
        <v>165</v>
      </c>
      <c r="B63" s="9" t="s">
        <v>34</v>
      </c>
      <c r="C63" s="9" t="s">
        <v>35</v>
      </c>
      <c r="D63" s="9" t="s">
        <v>8</v>
      </c>
      <c r="E63" s="9">
        <v>332</v>
      </c>
      <c r="F63" s="10">
        <v>23572</v>
      </c>
    </row>
    <row r="64" spans="1:6" ht="30" x14ac:dyDescent="0.25">
      <c r="A64" s="8" t="s">
        <v>165</v>
      </c>
      <c r="B64" s="9" t="s">
        <v>36</v>
      </c>
      <c r="C64" s="9" t="s">
        <v>37</v>
      </c>
      <c r="D64" s="9" t="s">
        <v>38</v>
      </c>
      <c r="E64" s="9">
        <v>240</v>
      </c>
      <c r="F64" s="10">
        <v>7920</v>
      </c>
    </row>
    <row r="65" spans="1:7" ht="30" x14ac:dyDescent="0.25">
      <c r="A65" s="8" t="s">
        <v>165</v>
      </c>
      <c r="B65" s="9" t="s">
        <v>39</v>
      </c>
      <c r="C65" s="9" t="s">
        <v>40</v>
      </c>
      <c r="D65" s="9" t="s">
        <v>169</v>
      </c>
      <c r="E65" s="9">
        <v>248</v>
      </c>
      <c r="F65" s="10">
        <v>19120.111499999999</v>
      </c>
    </row>
    <row r="66" spans="1:7" ht="30" x14ac:dyDescent="0.25">
      <c r="A66" s="8" t="s">
        <v>165</v>
      </c>
      <c r="B66" s="9" t="s">
        <v>42</v>
      </c>
      <c r="C66" s="9" t="s">
        <v>43</v>
      </c>
      <c r="D66" s="9" t="s">
        <v>44</v>
      </c>
      <c r="E66" s="9">
        <f>181+184</f>
        <v>365</v>
      </c>
      <c r="F66" s="10">
        <f>13816.1205+5847.85</f>
        <v>19663.970500000003</v>
      </c>
    </row>
    <row r="67" spans="1:7" ht="30" x14ac:dyDescent="0.25">
      <c r="A67" s="8" t="s">
        <v>165</v>
      </c>
      <c r="B67" s="9" t="s">
        <v>48</v>
      </c>
      <c r="C67" s="9" t="s">
        <v>49</v>
      </c>
      <c r="D67" s="9" t="s">
        <v>8</v>
      </c>
      <c r="E67" s="9">
        <v>685</v>
      </c>
      <c r="F67" s="10">
        <v>26800.45</v>
      </c>
    </row>
    <row r="68" spans="1:7" ht="30" x14ac:dyDescent="0.25">
      <c r="A68" s="8" t="s">
        <v>165</v>
      </c>
      <c r="B68" s="9" t="s">
        <v>51</v>
      </c>
      <c r="C68" s="9" t="s">
        <v>52</v>
      </c>
      <c r="D68" s="9" t="s">
        <v>8</v>
      </c>
      <c r="E68" s="9">
        <v>365</v>
      </c>
      <c r="F68" s="10">
        <v>12424.1</v>
      </c>
    </row>
    <row r="69" spans="1:7" ht="30" x14ac:dyDescent="0.25">
      <c r="A69" s="8" t="s">
        <v>165</v>
      </c>
      <c r="B69" s="9" t="s">
        <v>53</v>
      </c>
      <c r="C69" s="9" t="s">
        <v>54</v>
      </c>
      <c r="D69" s="9" t="s">
        <v>55</v>
      </c>
      <c r="E69" s="9">
        <v>365</v>
      </c>
      <c r="F69" s="10">
        <v>10534.985999999999</v>
      </c>
    </row>
    <row r="70" spans="1:7" ht="30" x14ac:dyDescent="0.25">
      <c r="A70" s="8" t="s">
        <v>165</v>
      </c>
      <c r="B70" s="9" t="s">
        <v>56</v>
      </c>
      <c r="C70" s="9" t="s">
        <v>57</v>
      </c>
      <c r="D70" s="9" t="s">
        <v>50</v>
      </c>
      <c r="E70" s="9">
        <v>184</v>
      </c>
      <c r="F70" s="10">
        <v>4257.76</v>
      </c>
    </row>
    <row r="71" spans="1:7" ht="45" x14ac:dyDescent="0.25">
      <c r="A71" s="8" t="s">
        <v>165</v>
      </c>
      <c r="B71" s="11" t="s">
        <v>61</v>
      </c>
      <c r="C71" s="11" t="s">
        <v>65</v>
      </c>
      <c r="D71" s="11" t="s">
        <v>62</v>
      </c>
      <c r="E71" s="11">
        <v>1989</v>
      </c>
      <c r="F71" s="13">
        <v>77330.05</v>
      </c>
      <c r="G71" s="3"/>
    </row>
    <row r="72" spans="1:7" ht="45" x14ac:dyDescent="0.25">
      <c r="A72" s="8" t="s">
        <v>165</v>
      </c>
      <c r="B72" s="11" t="s">
        <v>61</v>
      </c>
      <c r="C72" s="11" t="s">
        <v>151</v>
      </c>
      <c r="D72" s="11" t="s">
        <v>150</v>
      </c>
      <c r="E72" s="11">
        <v>3</v>
      </c>
      <c r="F72" s="13">
        <v>237.84</v>
      </c>
      <c r="G72" s="3"/>
    </row>
    <row r="73" spans="1:7" ht="45" x14ac:dyDescent="0.25">
      <c r="A73" s="8" t="s">
        <v>165</v>
      </c>
      <c r="B73" s="11" t="s">
        <v>61</v>
      </c>
      <c r="C73" s="11" t="s">
        <v>63</v>
      </c>
      <c r="D73" s="11" t="s">
        <v>64</v>
      </c>
      <c r="E73" s="11">
        <v>406</v>
      </c>
      <c r="F73" s="13">
        <v>14153.57</v>
      </c>
      <c r="G73" s="3"/>
    </row>
    <row r="74" spans="1:7" ht="30" x14ac:dyDescent="0.25">
      <c r="A74" s="8" t="s">
        <v>165</v>
      </c>
      <c r="B74" s="9" t="s">
        <v>66</v>
      </c>
      <c r="C74" s="9" t="s">
        <v>67</v>
      </c>
      <c r="D74" s="9" t="s">
        <v>8</v>
      </c>
      <c r="E74" s="9">
        <v>365</v>
      </c>
      <c r="F74" s="10">
        <v>28282.5396</v>
      </c>
    </row>
    <row r="75" spans="1:7" ht="30" x14ac:dyDescent="0.25">
      <c r="A75" s="8" t="s">
        <v>165</v>
      </c>
      <c r="B75" s="9" t="s">
        <v>68</v>
      </c>
      <c r="C75" s="9" t="s">
        <v>69</v>
      </c>
      <c r="D75" s="9" t="s">
        <v>70</v>
      </c>
      <c r="E75" s="9">
        <v>137</v>
      </c>
      <c r="F75" s="10">
        <v>6270.4900000000007</v>
      </c>
    </row>
    <row r="76" spans="1:7" ht="30" x14ac:dyDescent="0.25">
      <c r="A76" s="8" t="s">
        <v>165</v>
      </c>
      <c r="B76" s="9" t="s">
        <v>74</v>
      </c>
      <c r="C76" s="9" t="s">
        <v>75</v>
      </c>
      <c r="D76" s="9" t="s">
        <v>7</v>
      </c>
      <c r="E76" s="9">
        <v>365</v>
      </c>
      <c r="F76" s="10">
        <v>51100</v>
      </c>
    </row>
    <row r="77" spans="1:7" ht="30" x14ac:dyDescent="0.25">
      <c r="A77" s="8" t="s">
        <v>165</v>
      </c>
      <c r="B77" s="9" t="s">
        <v>74</v>
      </c>
      <c r="C77" s="9" t="s">
        <v>76</v>
      </c>
      <c r="D77" s="9" t="s">
        <v>7</v>
      </c>
      <c r="E77" s="9">
        <v>305</v>
      </c>
      <c r="F77" s="10">
        <v>13595.189999999999</v>
      </c>
    </row>
    <row r="78" spans="1:7" ht="45" x14ac:dyDescent="0.25">
      <c r="A78" s="8" t="s">
        <v>165</v>
      </c>
      <c r="B78" s="9" t="s">
        <v>77</v>
      </c>
      <c r="C78" s="9" t="s">
        <v>78</v>
      </c>
      <c r="D78" s="9" t="s">
        <v>79</v>
      </c>
      <c r="E78" s="9">
        <v>79</v>
      </c>
      <c r="F78" s="10">
        <v>4688.3339999999998</v>
      </c>
    </row>
    <row r="79" spans="1:7" ht="30" x14ac:dyDescent="0.25">
      <c r="A79" s="8" t="s">
        <v>165</v>
      </c>
      <c r="B79" s="9" t="s">
        <v>80</v>
      </c>
      <c r="C79" s="9" t="s">
        <v>81</v>
      </c>
      <c r="D79" s="9" t="s">
        <v>7</v>
      </c>
      <c r="E79" s="9">
        <v>362</v>
      </c>
      <c r="F79" s="10">
        <v>50864.619999999995</v>
      </c>
    </row>
    <row r="80" spans="1:7" ht="30" x14ac:dyDescent="0.25">
      <c r="A80" s="8" t="s">
        <v>165</v>
      </c>
      <c r="B80" s="9" t="s">
        <v>82</v>
      </c>
      <c r="C80" s="9" t="s">
        <v>83</v>
      </c>
      <c r="D80" s="9" t="s">
        <v>7</v>
      </c>
      <c r="E80" s="9">
        <v>120</v>
      </c>
      <c r="F80" s="10">
        <v>4534.57431</v>
      </c>
    </row>
    <row r="81" spans="1:6" ht="30" x14ac:dyDescent="0.25">
      <c r="A81" s="8" t="s">
        <v>165</v>
      </c>
      <c r="B81" s="9" t="s">
        <v>86</v>
      </c>
      <c r="C81" s="9" t="s">
        <v>87</v>
      </c>
      <c r="D81" s="9" t="s">
        <v>38</v>
      </c>
      <c r="E81" s="9">
        <v>60</v>
      </c>
      <c r="F81" s="10">
        <v>2350.5300000000002</v>
      </c>
    </row>
    <row r="82" spans="1:6" ht="30" x14ac:dyDescent="0.25">
      <c r="A82" s="8" t="s">
        <v>165</v>
      </c>
      <c r="B82" s="9" t="s">
        <v>88</v>
      </c>
      <c r="C82" s="9" t="s">
        <v>89</v>
      </c>
      <c r="D82" s="9" t="s">
        <v>7</v>
      </c>
      <c r="E82" s="9">
        <v>188</v>
      </c>
      <c r="F82" s="10">
        <v>4728.2</v>
      </c>
    </row>
    <row r="83" spans="1:6" ht="30" x14ac:dyDescent="0.25">
      <c r="A83" s="8" t="s">
        <v>165</v>
      </c>
      <c r="B83" s="9" t="s">
        <v>90</v>
      </c>
      <c r="C83" s="9" t="s">
        <v>94</v>
      </c>
      <c r="D83" s="9" t="s">
        <v>95</v>
      </c>
      <c r="E83" s="9">
        <v>3470</v>
      </c>
      <c r="F83" s="10">
        <v>152599.85999999999</v>
      </c>
    </row>
    <row r="84" spans="1:6" ht="30" x14ac:dyDescent="0.25">
      <c r="A84" s="8" t="s">
        <v>165</v>
      </c>
      <c r="B84" s="9" t="s">
        <v>110</v>
      </c>
      <c r="C84" s="9" t="s">
        <v>114</v>
      </c>
      <c r="D84" s="9" t="s">
        <v>115</v>
      </c>
      <c r="E84" s="9">
        <v>243</v>
      </c>
      <c r="F84" s="10">
        <v>9187.8300000000017</v>
      </c>
    </row>
    <row r="85" spans="1:6" ht="30" x14ac:dyDescent="0.25">
      <c r="A85" s="8" t="s">
        <v>165</v>
      </c>
      <c r="B85" s="9" t="s">
        <v>118</v>
      </c>
      <c r="C85" s="9" t="s">
        <v>60</v>
      </c>
      <c r="D85" s="9" t="s">
        <v>41</v>
      </c>
      <c r="E85" s="9">
        <v>92</v>
      </c>
      <c r="F85" s="10">
        <v>2245.9499999999998</v>
      </c>
    </row>
    <row r="86" spans="1:6" ht="30" x14ac:dyDescent="0.25">
      <c r="A86" s="8" t="s">
        <v>165</v>
      </c>
      <c r="B86" s="9" t="s">
        <v>119</v>
      </c>
      <c r="C86" s="9" t="s">
        <v>120</v>
      </c>
      <c r="D86" s="9" t="s">
        <v>8</v>
      </c>
      <c r="E86" s="9">
        <v>271</v>
      </c>
      <c r="F86" s="10">
        <v>8401</v>
      </c>
    </row>
    <row r="87" spans="1:6" ht="30" x14ac:dyDescent="0.25">
      <c r="A87" s="8" t="s">
        <v>165</v>
      </c>
      <c r="B87" s="9" t="s">
        <v>132</v>
      </c>
      <c r="C87" s="9" t="s">
        <v>133</v>
      </c>
      <c r="D87" s="9" t="s">
        <v>8</v>
      </c>
      <c r="E87" s="9">
        <v>16</v>
      </c>
      <c r="F87" s="10">
        <v>713.12</v>
      </c>
    </row>
    <row r="88" spans="1:6" ht="30" x14ac:dyDescent="0.25">
      <c r="A88" s="8" t="s">
        <v>165</v>
      </c>
      <c r="B88" s="9" t="s">
        <v>140</v>
      </c>
      <c r="C88" s="9" t="s">
        <v>142</v>
      </c>
      <c r="D88" s="9" t="s">
        <v>8</v>
      </c>
      <c r="E88" s="9">
        <v>365</v>
      </c>
      <c r="F88" s="10">
        <v>14600</v>
      </c>
    </row>
    <row r="89" spans="1:6" ht="30" x14ac:dyDescent="0.25">
      <c r="A89" s="8" t="s">
        <v>165</v>
      </c>
      <c r="B89" s="9" t="s">
        <v>144</v>
      </c>
      <c r="C89" s="9" t="s">
        <v>145</v>
      </c>
      <c r="D89" s="9" t="s">
        <v>8</v>
      </c>
      <c r="E89" s="9">
        <v>730</v>
      </c>
      <c r="F89" s="10">
        <v>36343.87999999999</v>
      </c>
    </row>
    <row r="90" spans="1:6" ht="30" x14ac:dyDescent="0.25">
      <c r="A90" s="8" t="s">
        <v>165</v>
      </c>
      <c r="B90" s="9" t="s">
        <v>146</v>
      </c>
      <c r="C90" s="9" t="s">
        <v>147</v>
      </c>
      <c r="D90" s="9" t="s">
        <v>8</v>
      </c>
      <c r="E90" s="9">
        <v>365</v>
      </c>
      <c r="F90" s="10">
        <v>17472.55</v>
      </c>
    </row>
    <row r="92" spans="1:6" x14ac:dyDescent="0.25">
      <c r="F92" s="2"/>
    </row>
    <row r="95" spans="1:6" x14ac:dyDescent="0.25">
      <c r="D95" s="2"/>
    </row>
  </sheetData>
  <sortState ref="D14:I99">
    <sortCondition ref="I14:I9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Rossini Enrica</dc:creator>
  <cp:lastModifiedBy>Giustetto Giorgio</cp:lastModifiedBy>
  <dcterms:created xsi:type="dcterms:W3CDTF">2023-11-02T15:43:57Z</dcterms:created>
  <dcterms:modified xsi:type="dcterms:W3CDTF">2023-11-09T06:46:22Z</dcterms:modified>
</cp:coreProperties>
</file>